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Qualinsur/Downloads/"/>
    </mc:Choice>
  </mc:AlternateContent>
  <xr:revisionPtr revIDLastSave="0" documentId="13_ncr:1_{D893F494-37F7-4C46-997C-1E6DE5C1499F}" xr6:coauthVersionLast="47" xr6:coauthVersionMax="47" xr10:uidLastSave="{00000000-0000-0000-0000-000000000000}"/>
  <bookViews>
    <workbookView xWindow="0" yWindow="500" windowWidth="25600" windowHeight="14660" tabRatio="405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48" i="5"/>
  <c r="J49" i="5"/>
  <c r="J50" i="5"/>
  <c r="J51" i="5"/>
  <c r="J53" i="5"/>
  <c r="J55" i="5"/>
  <c r="H53" i="5"/>
  <c r="H47" i="5"/>
  <c r="H48" i="5"/>
  <c r="H49" i="5"/>
  <c r="H50" i="5"/>
  <c r="H51" i="5"/>
  <c r="H52" i="5"/>
  <c r="H55" i="5"/>
  <c r="F53" i="5"/>
  <c r="F47" i="5"/>
  <c r="F48" i="5"/>
  <c r="F49" i="5"/>
  <c r="F50" i="5"/>
  <c r="F51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rgb="FF000000"/>
            <rFont val="Calibri"/>
            <family val="2"/>
          </rPr>
          <t>Philip Tan: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Input Month and Year only</t>
        </r>
      </text>
    </comment>
    <comment ref="B11" authorId="0" shapeId="0" xr:uid="{00000000-0006-0000-0000-000002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rgb="FF000000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rgb="FF000000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rgb="FF000000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F3C4E72B-9E29-4059-A18F-3CF458834B1E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608A832F-1C2C-4E63-B439-69D89B3A8327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63137303-C375-433D-AF02-EAC24A112B51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7" authorId="0" shapeId="0" xr:uid="{4492BCAE-6F8E-4458-AF30-74ADB1BBBA88}">
      <text>
        <r>
          <rPr>
            <sz val="8"/>
            <color rgb="FF000000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52F42392-EFFB-48B3-B5BF-537736D32E8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3D82C416-E65B-4816-BDDD-388749D357B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2A4E9317-7C13-401D-BCDC-BB2A5D81496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707CE34F-D500-4928-B930-159BE95EF09C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A0C0ABBD-BEE2-4852-9B18-9BF03B67566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8AAEB562-569E-4D29-B7C3-B3AF66DE6CA9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4BC059DB-49CB-4DD6-BC5C-C8B12BA982B3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E4F6DC19-BF22-4A01-805C-76B596E02BC2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D9830E5F-0963-4BD7-ACCB-9623ACE4283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1C398A20-AD03-4218-9D47-1C3DE3BD26DA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3A19B532-88D8-4521-B0B1-221E4CA1958C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D225D0D8-F3C6-4492-9380-75C27B03BB77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C909E50D-80DF-4CD9-A2D8-B4AE176C9B2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63691BF6-0881-419C-8D9B-5C1CF02EF73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A13F633-DE54-482B-BB0B-AA4DEA5A56FD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D99347C-15AB-436E-88EA-47B414352A4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F4F078E0-1877-48C2-9379-6C9BFAFD021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F456C388-A1A1-4BA3-9FAA-5B77D713610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D0002FC-3BE8-4F6F-A910-8B0B36118549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95A47C0C-BE5C-4FB9-8554-A9EEFCFADE9B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88BFC8C4-DE47-4558-9AB5-6A0CA8E1E1AB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<sst xmlns="http://schemas.openxmlformats.org/spreadsheetml/2006/main" count="258" uniqueCount="146">
  <si>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</si>
  <si>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</si>
  <si>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</si>
  <si>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</si>
  <si>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</si>
  <si>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</si>
  <si>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</si>
  <si>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</si>
  <si>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</si>
  <si>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</si>
  <si>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</si>
  <si>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</si>
  <si>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</si>
  <si>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</si>
  <si>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</si>
  <si>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</si>
  <si>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</si>
  <si>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</si>
  <si>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</si>
  <si>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</si>
  <si>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</si>
  <si>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</si>
  <si>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</si>
  <si>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</si>
  <si>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</si>
  <si>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</si>
  <si>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</si>
  <si>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</si>
  <si>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</si>
  <si>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</si>
  <si>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</si>
  <si>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</si>
  <si>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</si>
  <si>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</si>
  <si>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</si>
  <si>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</si>
  <si>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</si>
  <si>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</si>
  <si>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</si>
  <si>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</si>
  <si>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</si>
  <si>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</si>
  <si>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</si>
  <si>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</si>
  <si>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</si>
  <si>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</si>
  <si>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</si>
  <si>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</si>
  <si>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</si>
  <si>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</si>
  <si>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</si>
  <si>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</si>
  <si>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</si>
  <si>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</si>
  <si>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</si>
  <si>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</si>
  <si>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</si>
  <si>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</si>
  <si>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</si>
  <si>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</si>
  <si>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</si>
  <si>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</si>
  <si>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</si>
  <si>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</si>
  <si>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</si>
  <si>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</si>
  <si>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</si>
  <si>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</si>
  <si>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</si>
  <si>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</si>
  <si>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</si>
  <si>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</si>
  <si>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</si>
  <si>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</si>
  <si>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</si>
  <si>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</si>
  <si>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</si>
  <si>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</si>
  <si>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</si>
  <si>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</si>
  <si>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</si>
  <si>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</si>
  <si>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</si>
  <si>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</si>
  <si>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</si>
  <si>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</si>
  <si>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</si>
  <si>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</si>
  <si>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</si>
  <si>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</si>
  <si>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</si>
  <si>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</si>
  <si>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</si>
  <si>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</si>
  <si>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</si>
  <si>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</si>
  <si>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</si>
  <si>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</si>
  <si>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</si>
  <si>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</si>
  <si>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</si>
  <si>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</si>
  <si>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</si>
  <si>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</si>
  <si>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</si>
  <si>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</si>
  <si>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</si>
  <si>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</si>
  <si>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</si>
  <si>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</si>
  <si>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</si>
  <si>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</si>
  <si>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</si>
  <si>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</si>
  <si>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</si>
  <si>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</si>
  <si>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</si>
  <si>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</si>
  <si>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</si>
  <si>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</si>
  <si>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</si>
  <si>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</si>
  <si>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</si>
  <si>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</si>
  <si>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</si>
  <si>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</si>
  <si>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</si>
  <si>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</si>
  <si>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</si>
  <si>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</si>
  <si>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</si>
  <si>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</si>
  <si>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</si>
  <si>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</si>
  <si>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</si>
  <si>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</si>
  <si>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Cebu East</t>
  </si>
  <si>
    <t>1-A</t>
  </si>
  <si>
    <t>Heinz Ignatius Ackermann</t>
  </si>
  <si>
    <t>Winston Pepito</t>
  </si>
  <si>
    <t>Zoom</t>
  </si>
  <si>
    <t>Donation 500 kg of Rice</t>
  </si>
  <si>
    <t>Families in Guadalupe</t>
  </si>
  <si>
    <t>Donation of Wheelchair</t>
  </si>
  <si>
    <t>Good Friday</t>
  </si>
  <si>
    <t>Oslob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</si>
</sst>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  <font>
      <sz val="8"/>
      <color rgb="FF000000"/>
      <name val="Georgia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rgb="FF000000"/>
      <name val="Georgia"/>
    </font>
    <font>
      <sz val="9"/>
      <color rgb="FF000000"/>
      <name val="Cambria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357">
    <xf numFmtId="0" fontId="0" fillId="0" borderId="0" xfId="0"/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shrinkToFit="1"/>
    </xf>
    <xf numFmtId="0" fontId="29" fillId="0" borderId="0" xfId="0" applyFont="1" applyAlignment="1">
      <alignment vertical="center" shrinkToFit="1"/>
    </xf>
    <xf numFmtId="0" fontId="16" fillId="0" borderId="78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6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6" fillId="9" borderId="16" xfId="0" applyFont="1" applyFill="1" applyBorder="1" applyAlignment="1" applyProtection="1">
      <alignment vertical="center"/>
      <protection locked="0"/>
    </xf>
    <xf numFmtId="0" fontId="16" fillId="9" borderId="5" xfId="0" applyFont="1" applyFill="1" applyBorder="1" applyAlignment="1" applyProtection="1">
      <alignment vertical="center"/>
      <protection locked="0"/>
    </xf>
    <xf numFmtId="0" fontId="12" fillId="9" borderId="16" xfId="0" applyFont="1" applyFill="1" applyBorder="1" applyAlignment="1" applyProtection="1">
      <alignment vertical="center"/>
      <protection locked="0"/>
    </xf>
    <xf numFmtId="0" fontId="12" fillId="9" borderId="5" xfId="0" applyFont="1" applyFill="1" applyBorder="1" applyAlignment="1" applyProtection="1">
      <alignment vertical="center"/>
      <protection locked="0"/>
    </xf>
    <xf numFmtId="0" fontId="16" fillId="9" borderId="147" xfId="0" applyFont="1" applyFill="1" applyBorder="1" applyAlignment="1" applyProtection="1">
      <alignment vertical="center"/>
      <protection locked="0"/>
    </xf>
    <xf numFmtId="0" fontId="16" fillId="9" borderId="140" xfId="0" applyFont="1" applyFill="1" applyBorder="1" applyAlignment="1" applyProtection="1">
      <alignment vertical="center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vertical="center"/>
    </xf>
    <xf numFmtId="164" fontId="12" fillId="2" borderId="0" xfId="0" applyNumberFormat="1" applyFont="1" applyFill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165" fontId="14" fillId="2" borderId="36" xfId="0" applyNumberFormat="1" applyFont="1" applyFill="1" applyBorder="1" applyAlignment="1" applyProtection="1">
      <alignment shrinkToFit="1"/>
    </xf>
    <xf numFmtId="0" fontId="15" fillId="0" borderId="0" xfId="0" applyFont="1" applyAlignment="1" applyProtection="1">
      <alignment vertical="center" shrinkToFit="1"/>
    </xf>
    <xf numFmtId="0" fontId="12" fillId="0" borderId="0" xfId="0" applyFont="1" applyAlignment="1" applyProtection="1">
      <alignment vertical="center" shrinkToFit="1"/>
    </xf>
    <xf numFmtId="0" fontId="16" fillId="0" borderId="0" xfId="0" applyFont="1" applyAlignment="1" applyProtection="1">
      <alignment vertical="center" shrinkToFit="1"/>
    </xf>
    <xf numFmtId="0" fontId="14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5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6" fillId="4" borderId="103" xfId="0" applyFont="1" applyFill="1" applyBorder="1" applyAlignment="1" applyProtection="1">
      <alignment horizontal="left" vertical="center" shrinkToFit="1"/>
      <protection locked="0"/>
    </xf>
    <xf numFmtId="0" fontId="16" fillId="4" borderId="80" xfId="0" applyFont="1" applyFill="1" applyBorder="1" applyAlignment="1" applyProtection="1">
      <alignment horizontal="left" vertical="center" shrinkToFit="1"/>
      <protection locked="0"/>
    </xf>
    <xf numFmtId="0" fontId="16" fillId="4" borderId="104" xfId="0" applyFont="1" applyFill="1" applyBorder="1" applyAlignment="1" applyProtection="1">
      <alignment horizontal="left" vertical="center" shrinkToFit="1"/>
      <protection locked="0"/>
    </xf>
    <xf numFmtId="3" fontId="34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4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4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29" fillId="8" borderId="16" xfId="0" applyFont="1" applyFill="1" applyBorder="1" applyAlignment="1" applyProtection="1">
      <alignment vertical="center" shrinkToFit="1"/>
      <protection locked="0"/>
    </xf>
    <xf numFmtId="0" fontId="29" fillId="8" borderId="49" xfId="0" applyFont="1" applyFill="1" applyBorder="1" applyAlignment="1" applyProtection="1">
      <alignment vertical="center" shrinkToFit="1"/>
      <protection locked="0"/>
    </xf>
    <xf numFmtId="0" fontId="58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3" fillId="0" borderId="0" xfId="0" applyFont="1" applyAlignment="1" applyProtection="1">
      <alignment horizontal="center"/>
    </xf>
    <xf numFmtId="0" fontId="18" fillId="0" borderId="36" xfId="0" applyFont="1" applyBorder="1" applyAlignment="1" applyProtection="1">
      <alignment horizontal="left"/>
    </xf>
    <xf numFmtId="0" fontId="18" fillId="0" borderId="47" xfId="0" applyFont="1" applyBorder="1" applyAlignment="1" applyProtection="1">
      <alignment horizontal="left"/>
    </xf>
    <xf numFmtId="0" fontId="16" fillId="0" borderId="36" xfId="0" applyFont="1" applyBorder="1" applyAlignment="1" applyProtection="1">
      <alignment horizontal="right"/>
    </xf>
    <xf numFmtId="0" fontId="16" fillId="0" borderId="47" xfId="0" applyFont="1" applyBorder="1" applyAlignment="1" applyProtection="1">
      <alignment horizontal="right"/>
    </xf>
    <xf numFmtId="0" fontId="16" fillId="5" borderId="110" xfId="0" applyFont="1" applyFill="1" applyBorder="1" applyAlignment="1" applyProtection="1">
      <alignment horizontal="center" vertical="center" shrinkToFit="1"/>
    </xf>
    <xf numFmtId="0" fontId="16" fillId="5" borderId="89" xfId="0" applyFont="1" applyFill="1" applyBorder="1" applyAlignment="1" applyProtection="1">
      <alignment horizontal="center" vertical="center" shrinkToFit="1"/>
    </xf>
    <xf numFmtId="0" fontId="16" fillId="5" borderId="90" xfId="0" applyFont="1" applyFill="1" applyBorder="1" applyAlignment="1" applyProtection="1">
      <alignment horizontal="center" vertical="center" shrinkToFit="1"/>
    </xf>
    <xf numFmtId="0" fontId="16" fillId="4" borderId="9" xfId="0" applyFont="1" applyFill="1" applyBorder="1" applyAlignment="1" applyProtection="1">
      <alignment horizontal="center" vertical="center" shrinkToFit="1"/>
      <protection locked="0"/>
    </xf>
    <xf numFmtId="0" fontId="16" fillId="5" borderId="91" xfId="0" applyFont="1" applyFill="1" applyBorder="1" applyAlignment="1" applyProtection="1">
      <alignment horizontal="center" vertical="center" shrinkToFit="1"/>
    </xf>
    <xf numFmtId="0" fontId="16" fillId="5" borderId="92" xfId="0" applyFont="1" applyFill="1" applyBorder="1" applyAlignment="1" applyProtection="1">
      <alignment horizontal="center" vertical="center" shrinkToFit="1"/>
    </xf>
    <xf numFmtId="0" fontId="16" fillId="5" borderId="108" xfId="0" applyFont="1" applyFill="1" applyBorder="1" applyAlignment="1" applyProtection="1">
      <alignment horizontal="center" vertical="center" shrinkToFit="1"/>
    </xf>
    <xf numFmtId="0" fontId="16" fillId="5" borderId="95" xfId="0" applyFont="1" applyFill="1" applyBorder="1" applyAlignment="1" applyProtection="1">
      <alignment horizontal="center" vertical="center" shrinkToFit="1"/>
    </xf>
    <xf numFmtId="0" fontId="16" fillId="5" borderId="100" xfId="0" applyFont="1" applyFill="1" applyBorder="1" applyAlignment="1" applyProtection="1">
      <alignment horizontal="center" vertical="center" shrinkToFit="1"/>
    </xf>
    <xf numFmtId="0" fontId="16" fillId="5" borderId="86" xfId="0" applyFont="1" applyFill="1" applyBorder="1" applyAlignment="1" applyProtection="1">
      <alignment horizontal="center" vertical="center" shrinkToFit="1"/>
    </xf>
    <xf numFmtId="0" fontId="16" fillId="5" borderId="87" xfId="0" applyFont="1" applyFill="1" applyBorder="1" applyAlignment="1" applyProtection="1">
      <alignment horizontal="center" vertical="center" shrinkToFit="1"/>
    </xf>
    <xf numFmtId="0" fontId="16" fillId="5" borderId="88" xfId="0" applyFont="1" applyFill="1" applyBorder="1" applyAlignment="1" applyProtection="1">
      <alignment horizontal="center" vertical="center" shrinkToFit="1"/>
    </xf>
    <xf numFmtId="0" fontId="15" fillId="0" borderId="40" xfId="0" applyFont="1" applyBorder="1" applyAlignment="1" applyProtection="1">
      <alignment horizontal="center" vertical="center"/>
    </xf>
    <xf numFmtId="0" fontId="15" fillId="0" borderId="7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27" fillId="3" borderId="35" xfId="0" applyFont="1" applyFill="1" applyBorder="1" applyAlignment="1" applyProtection="1">
      <alignment horizontal="center" vertical="center" shrinkToFit="1"/>
      <protection locked="0"/>
    </xf>
    <xf numFmtId="0" fontId="27" fillId="3" borderId="72" xfId="0" applyFont="1" applyFill="1" applyBorder="1" applyAlignment="1" applyProtection="1">
      <alignment horizontal="center" vertical="center" shrinkToFit="1"/>
      <protection locked="0"/>
    </xf>
    <xf numFmtId="0" fontId="27" fillId="3" borderId="3" xfId="0" applyFont="1" applyFill="1" applyBorder="1" applyAlignment="1" applyProtection="1">
      <alignment horizontal="center" vertical="center" shrinkToFit="1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15" fillId="0" borderId="41" xfId="0" applyFont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 shrinkToFit="1"/>
      <protection locked="0"/>
    </xf>
    <xf numFmtId="0" fontId="16" fillId="5" borderId="116" xfId="0" applyFont="1" applyFill="1" applyBorder="1" applyAlignment="1" applyProtection="1">
      <alignment horizontal="center" vertical="center" shrinkToFit="1"/>
    </xf>
    <xf numFmtId="0" fontId="16" fillId="4" borderId="69" xfId="0" applyFont="1" applyFill="1" applyBorder="1" applyAlignment="1" applyProtection="1">
      <alignment horizontal="center" vertical="center" shrinkToFit="1"/>
      <protection locked="0"/>
    </xf>
    <xf numFmtId="0" fontId="16" fillId="5" borderId="93" xfId="0" applyFont="1" applyFill="1" applyBorder="1" applyAlignment="1" applyProtection="1">
      <alignment horizontal="center" vertical="center" shrinkToFit="1"/>
    </xf>
    <xf numFmtId="0" fontId="16" fillId="5" borderId="121" xfId="0" applyFont="1" applyFill="1" applyBorder="1" applyAlignment="1" applyProtection="1">
      <alignment horizontal="center" vertical="center" shrinkToFit="1"/>
    </xf>
    <xf numFmtId="0" fontId="12" fillId="0" borderId="47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17" fontId="14" fillId="3" borderId="0" xfId="0" applyNumberFormat="1" applyFont="1" applyFill="1" applyAlignment="1" applyProtection="1">
      <alignment horizontal="left" vertical="center"/>
      <protection locked="0"/>
    </xf>
    <xf numFmtId="0" fontId="14" fillId="3" borderId="0" xfId="0" applyNumberFormat="1" applyFont="1" applyFill="1" applyAlignment="1" applyProtection="1">
      <alignment horizontal="left" vertical="center"/>
      <protection locked="0"/>
    </xf>
    <xf numFmtId="0" fontId="25" fillId="0" borderId="82" xfId="0" applyFont="1" applyBorder="1" applyAlignment="1" applyProtection="1">
      <alignment horizontal="center" shrinkToFit="1"/>
    </xf>
    <xf numFmtId="0" fontId="25" fillId="0" borderId="102" xfId="0" applyFont="1" applyBorder="1" applyAlignment="1" applyProtection="1">
      <alignment horizontal="center" shrinkToFit="1"/>
    </xf>
    <xf numFmtId="0" fontId="25" fillId="0" borderId="105" xfId="0" applyFont="1" applyBorder="1" applyAlignment="1" applyProtection="1">
      <alignment horizontal="center" vertical="center" shrinkToFit="1"/>
    </xf>
    <xf numFmtId="0" fontId="25" fillId="0" borderId="59" xfId="0" applyFont="1" applyBorder="1" applyAlignment="1" applyProtection="1">
      <alignment horizontal="center" vertical="center" shrinkToFit="1"/>
    </xf>
    <xf numFmtId="0" fontId="25" fillId="0" borderId="106" xfId="0" applyFont="1" applyBorder="1" applyAlignment="1" applyProtection="1">
      <alignment horizontal="center" vertical="center" shrinkToFit="1"/>
    </xf>
    <xf numFmtId="0" fontId="16" fillId="5" borderId="120" xfId="0" applyFont="1" applyFill="1" applyBorder="1" applyAlignment="1" applyProtection="1">
      <alignment horizontal="center" vertical="center" shrinkToFit="1"/>
    </xf>
    <xf numFmtId="0" fontId="16" fillId="5" borderId="107" xfId="0" applyFont="1" applyFill="1" applyBorder="1" applyAlignment="1" applyProtection="1">
      <alignment horizontal="center" vertical="center" shrinkToFit="1"/>
    </xf>
    <xf numFmtId="165" fontId="20" fillId="3" borderId="47" xfId="0" applyNumberFormat="1" applyFont="1" applyFill="1" applyBorder="1" applyAlignment="1" applyProtection="1">
      <alignment horizontal="left" shrinkToFit="1"/>
      <protection locked="0"/>
    </xf>
    <xf numFmtId="0" fontId="16" fillId="5" borderId="115" xfId="0" applyFont="1" applyFill="1" applyBorder="1" applyAlignment="1" applyProtection="1">
      <alignment horizontal="center" vertical="center" shrinkToFit="1"/>
    </xf>
    <xf numFmtId="0" fontId="16" fillId="5" borderId="94" xfId="0" applyFont="1" applyFill="1" applyBorder="1" applyAlignment="1" applyProtection="1">
      <alignment horizontal="center" vertical="center" shrinkToFit="1"/>
    </xf>
    <xf numFmtId="0" fontId="16" fillId="4" borderId="15" xfId="0" applyFont="1" applyFill="1" applyBorder="1" applyAlignment="1" applyProtection="1">
      <alignment horizontal="center" vertical="center" shrinkToFit="1"/>
      <protection locked="0"/>
    </xf>
    <xf numFmtId="0" fontId="16" fillId="5" borderId="96" xfId="0" applyFont="1" applyFill="1" applyBorder="1" applyAlignment="1" applyProtection="1">
      <alignment horizontal="center" vertical="center" shrinkToFit="1"/>
    </xf>
    <xf numFmtId="0" fontId="16" fillId="5" borderId="119" xfId="0" applyFont="1" applyFill="1" applyBorder="1" applyAlignment="1" applyProtection="1">
      <alignment horizontal="center" vertical="center" shrinkToFit="1"/>
    </xf>
    <xf numFmtId="0" fontId="16" fillId="4" borderId="16" xfId="0" applyFont="1" applyFill="1" applyBorder="1" applyAlignment="1" applyProtection="1">
      <alignment horizontal="center" vertical="center" shrinkToFit="1"/>
      <protection locked="0"/>
    </xf>
    <xf numFmtId="0" fontId="14" fillId="0" borderId="49" xfId="0" applyFont="1" applyBorder="1" applyAlignment="1" applyProtection="1">
      <alignment horizontal="center" vertical="center" shrinkToFit="1"/>
    </xf>
    <xf numFmtId="0" fontId="14" fillId="0" borderId="19" xfId="0" applyFont="1" applyBorder="1" applyAlignment="1" applyProtection="1">
      <alignment horizontal="center" vertical="center" shrinkToFit="1"/>
    </xf>
    <xf numFmtId="0" fontId="60" fillId="0" borderId="51" xfId="0" applyFont="1" applyBorder="1" applyAlignment="1" applyProtection="1">
      <alignment horizontal="center" vertical="top"/>
    </xf>
    <xf numFmtId="0" fontId="15" fillId="0" borderId="51" xfId="0" applyFont="1" applyBorder="1" applyAlignment="1" applyProtection="1">
      <alignment horizontal="center" vertical="top"/>
    </xf>
    <xf numFmtId="0" fontId="58" fillId="0" borderId="44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 shrinkToFit="1"/>
    </xf>
    <xf numFmtId="0" fontId="14" fillId="0" borderId="70" xfId="0" applyFont="1" applyBorder="1" applyAlignment="1" applyProtection="1">
      <alignment horizontal="center" vertical="center" wrapText="1" shrinkToFit="1"/>
    </xf>
    <xf numFmtId="0" fontId="16" fillId="5" borderId="118" xfId="0" applyFont="1" applyFill="1" applyBorder="1" applyAlignment="1" applyProtection="1">
      <alignment horizontal="center" vertical="center" shrinkToFit="1"/>
    </xf>
    <xf numFmtId="0" fontId="16" fillId="7" borderId="31" xfId="0" applyFont="1" applyFill="1" applyBorder="1" applyAlignment="1" applyProtection="1">
      <alignment horizontal="left" vertical="center"/>
      <protection locked="0"/>
    </xf>
    <xf numFmtId="0" fontId="14" fillId="0" borderId="20" xfId="0" applyFont="1" applyBorder="1" applyAlignment="1" applyProtection="1">
      <alignment horizontal="center" vertical="center" shrinkToFit="1"/>
    </xf>
    <xf numFmtId="0" fontId="16" fillId="4" borderId="18" xfId="0" applyFont="1" applyFill="1" applyBorder="1" applyAlignment="1" applyProtection="1">
      <alignment horizontal="center" vertical="center" shrinkToFit="1"/>
      <protection locked="0"/>
    </xf>
    <xf numFmtId="0" fontId="16" fillId="4" borderId="11" xfId="0" applyFont="1" applyFill="1" applyBorder="1" applyAlignment="1" applyProtection="1">
      <alignment horizontal="center" vertical="center" shrinkToFit="1"/>
      <protection locked="0"/>
    </xf>
    <xf numFmtId="0" fontId="16" fillId="5" borderId="112" xfId="0" applyFont="1" applyFill="1" applyBorder="1" applyAlignment="1" applyProtection="1">
      <alignment horizontal="center" vertical="center" shrinkToFit="1"/>
    </xf>
    <xf numFmtId="0" fontId="16" fillId="5" borderId="117" xfId="0" applyFont="1" applyFill="1" applyBorder="1" applyAlignment="1" applyProtection="1">
      <alignment horizontal="center" vertical="center" shrinkToFit="1"/>
    </xf>
    <xf numFmtId="0" fontId="16" fillId="5" borderId="122" xfId="0" applyFont="1" applyFill="1" applyBorder="1" applyAlignment="1" applyProtection="1">
      <alignment horizontal="center" vertical="center" shrinkToFit="1"/>
    </xf>
    <xf numFmtId="0" fontId="16" fillId="5" borderId="123" xfId="0" applyFont="1" applyFill="1" applyBorder="1" applyAlignment="1" applyProtection="1">
      <alignment horizontal="center" vertical="center" shrinkToFit="1"/>
    </xf>
    <xf numFmtId="0" fontId="16" fillId="7" borderId="56" xfId="0" applyFont="1" applyFill="1" applyBorder="1" applyAlignment="1" applyProtection="1">
      <alignment horizontal="left" vertical="center"/>
      <protection locked="0"/>
    </xf>
    <xf numFmtId="0" fontId="16" fillId="7" borderId="57" xfId="0" applyFont="1" applyFill="1" applyBorder="1" applyAlignment="1" applyProtection="1">
      <alignment horizontal="left" vertical="center"/>
      <protection locked="0"/>
    </xf>
    <xf numFmtId="0" fontId="16" fillId="7" borderId="33" xfId="0" applyFont="1" applyFill="1" applyBorder="1" applyAlignment="1" applyProtection="1">
      <alignment horizontal="left" vertical="center"/>
      <protection locked="0"/>
    </xf>
    <xf numFmtId="0" fontId="16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49" fillId="0" borderId="23" xfId="2" applyFont="1" applyBorder="1" applyAlignment="1" applyProtection="1">
      <alignment horizontal="left" vertical="center" shrinkToFit="1"/>
    </xf>
    <xf numFmtId="0" fontId="49" fillId="0" borderId="24" xfId="2" applyFont="1" applyBorder="1" applyAlignment="1" applyProtection="1">
      <alignment horizontal="left" vertical="center" shrinkToFit="1"/>
    </xf>
    <xf numFmtId="0" fontId="16" fillId="0" borderId="148" xfId="0" applyFont="1" applyBorder="1" applyAlignment="1" applyProtection="1">
      <alignment horizontal="right" vertical="center" shrinkToFit="1"/>
    </xf>
    <xf numFmtId="0" fontId="16" fillId="0" borderId="23" xfId="0" applyFont="1" applyBorder="1" applyAlignment="1" applyProtection="1">
      <alignment horizontal="right" vertical="center" shrinkToFit="1"/>
    </xf>
    <xf numFmtId="0" fontId="12" fillId="0" borderId="0" xfId="0" applyFont="1" applyAlignment="1" applyProtection="1">
      <alignment horizontal="center" vertical="center" shrinkToFit="1"/>
    </xf>
    <xf numFmtId="0" fontId="16" fillId="0" borderId="44" xfId="0" applyFont="1" applyBorder="1" applyAlignment="1" applyProtection="1">
      <alignment horizontal="center" vertical="center" wrapText="1" shrinkToFit="1"/>
    </xf>
    <xf numFmtId="0" fontId="16" fillId="0" borderId="65" xfId="0" applyFont="1" applyBorder="1" applyAlignment="1" applyProtection="1">
      <alignment horizontal="center" vertical="center" wrapText="1" shrinkToFit="1"/>
    </xf>
    <xf numFmtId="0" fontId="28" fillId="0" borderId="50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 shrinkToFit="1"/>
    </xf>
    <xf numFmtId="0" fontId="12" fillId="0" borderId="35" xfId="0" applyFont="1" applyBorder="1" applyAlignment="1" applyProtection="1">
      <alignment horizontal="center" vertical="center"/>
    </xf>
    <xf numFmtId="0" fontId="12" fillId="0" borderId="7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12" fillId="0" borderId="40" xfId="0" applyFont="1" applyBorder="1" applyAlignment="1" applyProtection="1">
      <alignment horizontal="center" vertical="center"/>
    </xf>
    <xf numFmtId="0" fontId="12" fillId="0" borderId="7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20" fillId="2" borderId="77" xfId="0" applyFont="1" applyFill="1" applyBorder="1" applyAlignment="1" applyProtection="1">
      <alignment horizontal="center" shrinkToFit="1"/>
    </xf>
    <xf numFmtId="0" fontId="20" fillId="2" borderId="17" xfId="0" applyFont="1" applyFill="1" applyBorder="1" applyAlignment="1" applyProtection="1">
      <alignment horizontal="center" shrinkToFit="1"/>
    </xf>
    <xf numFmtId="0" fontId="20" fillId="2" borderId="42" xfId="0" applyFont="1" applyFill="1" applyBorder="1" applyAlignment="1" applyProtection="1">
      <alignment horizontal="center" shrinkToFit="1"/>
    </xf>
    <xf numFmtId="0" fontId="21" fillId="3" borderId="42" xfId="0" applyFont="1" applyFill="1" applyBorder="1" applyAlignment="1" applyProtection="1">
      <alignment horizontal="center" shrinkToFit="1"/>
      <protection locked="0"/>
    </xf>
    <xf numFmtId="0" fontId="21" fillId="3" borderId="43" xfId="0" applyFont="1" applyFill="1" applyBorder="1" applyAlignment="1" applyProtection="1">
      <alignment horizontal="center" shrinkToFit="1"/>
      <protection locked="0"/>
    </xf>
    <xf numFmtId="0" fontId="15" fillId="0" borderId="46" xfId="0" applyFont="1" applyBorder="1" applyAlignment="1" applyProtection="1">
      <alignment horizontal="left"/>
    </xf>
    <xf numFmtId="0" fontId="18" fillId="0" borderId="0" xfId="0" applyFont="1" applyAlignment="1" applyProtection="1">
      <alignment horizontal="left" vertical="center"/>
    </xf>
    <xf numFmtId="0" fontId="59" fillId="0" borderId="21" xfId="0" applyFont="1" applyBorder="1" applyAlignment="1" applyProtection="1">
      <alignment horizontal="right" vertical="center"/>
    </xf>
    <xf numFmtId="0" fontId="16" fillId="0" borderId="38" xfId="0" applyFont="1" applyBorder="1" applyAlignment="1" applyProtection="1">
      <alignment horizontal="right" vertical="center"/>
    </xf>
    <xf numFmtId="0" fontId="59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166" fontId="16" fillId="4" borderId="11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67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6" fillId="7" borderId="32" xfId="0" applyFont="1" applyFill="1" applyBorder="1" applyAlignment="1" applyProtection="1">
      <alignment horizontal="left" vertical="center"/>
      <protection locked="0"/>
    </xf>
    <xf numFmtId="0" fontId="15" fillId="0" borderId="58" xfId="0" applyFont="1" applyBorder="1" applyAlignment="1" applyProtection="1">
      <alignment horizontal="right" vertical="center"/>
    </xf>
    <xf numFmtId="0" fontId="15" fillId="0" borderId="59" xfId="0" applyFont="1" applyBorder="1" applyAlignment="1" applyProtection="1">
      <alignment horizontal="right" vertical="center"/>
    </xf>
    <xf numFmtId="0" fontId="15" fillId="0" borderId="60" xfId="0" applyFont="1" applyBorder="1" applyAlignment="1" applyProtection="1">
      <alignment horizontal="right" vertical="center"/>
    </xf>
    <xf numFmtId="0" fontId="15" fillId="0" borderId="61" xfId="0" applyFont="1" applyBorder="1" applyAlignment="1" applyProtection="1">
      <alignment horizontal="right" vertical="center"/>
    </xf>
    <xf numFmtId="0" fontId="25" fillId="0" borderId="35" xfId="0" applyFont="1" applyBorder="1" applyAlignment="1" applyProtection="1">
      <alignment horizontal="right" vertical="center"/>
    </xf>
    <xf numFmtId="0" fontId="25" fillId="0" borderId="3" xfId="0" applyFont="1" applyBorder="1" applyAlignment="1" applyProtection="1">
      <alignment horizontal="right" vertical="center"/>
    </xf>
    <xf numFmtId="0" fontId="12" fillId="0" borderId="5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5" fillId="0" borderId="63" xfId="0" applyFont="1" applyBorder="1" applyAlignment="1" applyProtection="1">
      <alignment horizontal="right" vertical="center"/>
    </xf>
    <xf numFmtId="0" fontId="15" fillId="0" borderId="64" xfId="0" applyFont="1" applyBorder="1" applyAlignment="1" applyProtection="1">
      <alignment horizontal="right" vertical="center"/>
    </xf>
    <xf numFmtId="0" fontId="15" fillId="0" borderId="15" xfId="0" applyFont="1" applyBorder="1" applyAlignment="1" applyProtection="1">
      <alignment horizontal="right" vertical="center"/>
    </xf>
    <xf numFmtId="0" fontId="15" fillId="0" borderId="9" xfId="0" applyFont="1" applyBorder="1" applyAlignment="1" applyProtection="1">
      <alignment horizontal="right" vertical="center"/>
    </xf>
    <xf numFmtId="0" fontId="15" fillId="0" borderId="81" xfId="0" applyFont="1" applyBorder="1" applyAlignment="1" applyProtection="1">
      <alignment horizontal="right" vertical="center"/>
    </xf>
    <xf numFmtId="0" fontId="16" fillId="0" borderId="35" xfId="0" applyFont="1" applyBorder="1" applyAlignment="1" applyProtection="1">
      <alignment horizontal="right" vertical="center" wrapText="1"/>
    </xf>
    <xf numFmtId="0" fontId="16" fillId="0" borderId="72" xfId="0" applyFont="1" applyBorder="1" applyAlignment="1" applyProtection="1">
      <alignment horizontal="right" vertical="center" wrapText="1"/>
    </xf>
    <xf numFmtId="0" fontId="16" fillId="0" borderId="3" xfId="0" applyFont="1" applyBorder="1" applyAlignment="1" applyProtection="1">
      <alignment horizontal="right" vertical="center" wrapText="1"/>
    </xf>
    <xf numFmtId="0" fontId="12" fillId="0" borderId="0" xfId="0" applyFont="1" applyAlignment="1" applyProtection="1">
      <alignment horizontal="center" vertical="center"/>
    </xf>
    <xf numFmtId="0" fontId="16" fillId="5" borderId="109" xfId="0" applyFont="1" applyFill="1" applyBorder="1" applyAlignment="1" applyProtection="1">
      <alignment horizontal="center" vertical="center" shrinkToFit="1"/>
    </xf>
    <xf numFmtId="0" fontId="16" fillId="5" borderId="99" xfId="0" applyFont="1" applyFill="1" applyBorder="1" applyAlignment="1" applyProtection="1">
      <alignment horizontal="center" vertical="center" shrinkToFit="1"/>
    </xf>
    <xf numFmtId="0" fontId="16" fillId="4" borderId="98" xfId="0" applyFont="1" applyFill="1" applyBorder="1" applyAlignment="1" applyProtection="1">
      <alignment horizontal="center" vertical="center" shrinkToFit="1"/>
      <protection locked="0"/>
    </xf>
    <xf numFmtId="0" fontId="16" fillId="4" borderId="111" xfId="0" applyFont="1" applyFill="1" applyBorder="1" applyAlignment="1" applyProtection="1">
      <alignment horizontal="center" vertical="center" shrinkToFit="1"/>
      <protection locked="0"/>
    </xf>
    <xf numFmtId="166" fontId="14" fillId="0" borderId="58" xfId="0" applyNumberFormat="1" applyFont="1" applyBorder="1" applyAlignment="1" applyProtection="1">
      <alignment horizontal="center" vertical="center" textRotation="90" shrinkToFit="1"/>
    </xf>
    <xf numFmtId="166" fontId="14" fillId="0" borderId="64" xfId="0" applyNumberFormat="1" applyFont="1" applyBorder="1" applyAlignment="1" applyProtection="1">
      <alignment horizontal="center" vertical="center" textRotation="90" shrinkToFit="1"/>
    </xf>
    <xf numFmtId="166" fontId="14" fillId="0" borderId="84" xfId="0" applyNumberFormat="1" applyFont="1" applyBorder="1" applyAlignment="1" applyProtection="1">
      <alignment horizontal="center" vertical="center" textRotation="90" shrinkToFit="1"/>
    </xf>
    <xf numFmtId="166" fontId="16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13" xfId="0" applyFont="1" applyFill="1" applyBorder="1" applyAlignment="1" applyProtection="1">
      <alignment horizontal="center" vertical="center" shrinkToFit="1"/>
    </xf>
    <xf numFmtId="0" fontId="16" fillId="5" borderId="114" xfId="0" applyFont="1" applyFill="1" applyBorder="1" applyAlignment="1" applyProtection="1">
      <alignment horizontal="center" vertical="center" shrinkToFit="1"/>
    </xf>
    <xf numFmtId="0" fontId="51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49" fillId="0" borderId="38" xfId="2" applyFont="1" applyBorder="1" applyAlignment="1" applyProtection="1">
      <alignment horizontal="left" vertical="center"/>
    </xf>
    <xf numFmtId="0" fontId="49" fillId="0" borderId="39" xfId="2" applyFont="1" applyBorder="1" applyAlignment="1" applyProtection="1">
      <alignment horizontal="left" vertical="center"/>
    </xf>
    <xf numFmtId="0" fontId="16" fillId="7" borderId="28" xfId="0" applyFont="1" applyFill="1" applyBorder="1" applyAlignment="1" applyProtection="1">
      <alignment horizontal="left" vertical="center"/>
      <protection locked="0"/>
    </xf>
    <xf numFmtId="0" fontId="16" fillId="7" borderId="29" xfId="0" applyFont="1" applyFill="1" applyBorder="1" applyAlignment="1" applyProtection="1">
      <alignment horizontal="left" vertical="center"/>
      <protection locked="0"/>
    </xf>
    <xf numFmtId="0" fontId="16" fillId="7" borderId="30" xfId="0" applyFont="1" applyFill="1" applyBorder="1" applyAlignment="1" applyProtection="1">
      <alignment horizontal="left" vertical="center"/>
      <protection locked="0"/>
    </xf>
    <xf numFmtId="0" fontId="59" fillId="0" borderId="47" xfId="0" applyFont="1" applyBorder="1" applyAlignment="1" applyProtection="1">
      <alignment horizontal="left" vertical="top"/>
    </xf>
    <xf numFmtId="0" fontId="16" fillId="0" borderId="47" xfId="0" applyFont="1" applyBorder="1" applyAlignment="1" applyProtection="1">
      <alignment horizontal="left" vertical="top"/>
    </xf>
    <xf numFmtId="0" fontId="16" fillId="7" borderId="124" xfId="0" applyFont="1" applyFill="1" applyBorder="1" applyAlignment="1" applyProtection="1">
      <alignment horizontal="left" vertical="center"/>
      <protection locked="0"/>
    </xf>
    <xf numFmtId="0" fontId="16" fillId="7" borderId="125" xfId="0" applyFont="1" applyFill="1" applyBorder="1" applyAlignment="1" applyProtection="1">
      <alignment horizontal="left" vertical="center"/>
      <protection locked="0"/>
    </xf>
    <xf numFmtId="0" fontId="16" fillId="7" borderId="83" xfId="0" applyFont="1" applyFill="1" applyBorder="1" applyAlignment="1" applyProtection="1">
      <alignment horizontal="left" vertical="center"/>
      <protection locked="0"/>
    </xf>
    <xf numFmtId="0" fontId="16" fillId="7" borderId="53" xfId="0" applyFont="1" applyFill="1" applyBorder="1" applyAlignment="1" applyProtection="1">
      <alignment horizontal="left" vertical="center"/>
      <protection locked="0"/>
    </xf>
    <xf numFmtId="0" fontId="16" fillId="7" borderId="54" xfId="0" applyFont="1" applyFill="1" applyBorder="1" applyAlignment="1" applyProtection="1">
      <alignment horizontal="left" vertical="center"/>
      <protection locked="0"/>
    </xf>
    <xf numFmtId="0" fontId="16" fillId="7" borderId="55" xfId="0" applyFont="1" applyFill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center" vertical="center"/>
    </xf>
    <xf numFmtId="0" fontId="12" fillId="0" borderId="62" xfId="0" applyFont="1" applyBorder="1" applyAlignment="1" applyProtection="1">
      <alignment horizontal="center" vertical="center"/>
    </xf>
    <xf numFmtId="0" fontId="12" fillId="0" borderId="63" xfId="0" applyFont="1" applyBorder="1" applyAlignment="1" applyProtection="1">
      <alignment horizontal="center" vertical="center"/>
    </xf>
    <xf numFmtId="0" fontId="62" fillId="0" borderId="37" xfId="0" applyFont="1" applyBorder="1" applyAlignment="1">
      <alignment horizontal="right" vertical="center"/>
    </xf>
    <xf numFmtId="0" fontId="48" fillId="0" borderId="37" xfId="0" applyFont="1" applyBorder="1" applyAlignment="1">
      <alignment horizontal="right" vertical="center"/>
    </xf>
    <xf numFmtId="0" fontId="48" fillId="0" borderId="154" xfId="0" applyFont="1" applyBorder="1" applyAlignment="1">
      <alignment horizontal="right" vertical="center"/>
    </xf>
    <xf numFmtId="3" fontId="16" fillId="0" borderId="65" xfId="0" applyNumberFormat="1" applyFont="1" applyBorder="1" applyAlignment="1">
      <alignment horizontal="center" vertical="center"/>
    </xf>
    <xf numFmtId="3" fontId="16" fillId="0" borderId="154" xfId="0" applyNumberFormat="1" applyFont="1" applyBorder="1" applyAlignment="1">
      <alignment horizontal="center" vertical="center"/>
    </xf>
    <xf numFmtId="168" fontId="16" fillId="0" borderId="9" xfId="0" applyNumberFormat="1" applyFont="1" applyBorder="1" applyAlignment="1">
      <alignment horizontal="right" vertical="center"/>
    </xf>
    <xf numFmtId="168" fontId="16" fillId="0" borderId="5" xfId="0" applyNumberFormat="1" applyFont="1" applyBorder="1" applyAlignment="1">
      <alignment horizontal="right" vertical="center"/>
    </xf>
    <xf numFmtId="0" fontId="16" fillId="0" borderId="0" xfId="0" applyFont="1" applyAlignment="1">
      <alignment horizontal="center" vertical="center" shrinkToFit="1"/>
    </xf>
    <xf numFmtId="17" fontId="14" fillId="0" borderId="47" xfId="0" applyNumberFormat="1" applyFont="1" applyBorder="1" applyAlignment="1">
      <alignment horizontal="center" vertical="top"/>
    </xf>
    <xf numFmtId="166" fontId="14" fillId="0" borderId="47" xfId="0" applyNumberFormat="1" applyFont="1" applyBorder="1" applyAlignment="1">
      <alignment horizontal="center" vertical="top"/>
    </xf>
    <xf numFmtId="0" fontId="37" fillId="0" borderId="151" xfId="0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37" fillId="0" borderId="150" xfId="0" applyFont="1" applyBorder="1" applyAlignment="1">
      <alignment horizontal="center" vertical="center"/>
    </xf>
    <xf numFmtId="0" fontId="61" fillId="0" borderId="152" xfId="0" applyFont="1" applyBorder="1" applyAlignment="1">
      <alignment horizontal="center" vertical="center" shrinkToFit="1"/>
    </xf>
    <xf numFmtId="0" fontId="61" fillId="0" borderId="68" xfId="0" applyFont="1" applyBorder="1" applyAlignment="1">
      <alignment horizontal="center" vertical="center" shrinkToFit="1"/>
    </xf>
    <xf numFmtId="0" fontId="61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29" fillId="0" borderId="9" xfId="0" applyFont="1" applyBorder="1" applyAlignment="1">
      <alignment horizontal="left" vertical="center" shrinkToFit="1"/>
    </xf>
    <xf numFmtId="0" fontId="29" fillId="0" borderId="5" xfId="0" applyFont="1" applyBorder="1" applyAlignment="1">
      <alignment horizontal="left" vertical="center" shrinkToFit="1"/>
    </xf>
    <xf numFmtId="0" fontId="29" fillId="0" borderId="19" xfId="0" applyFont="1" applyBorder="1" applyAlignment="1">
      <alignment horizontal="left" vertical="center" shrinkToFit="1"/>
    </xf>
    <xf numFmtId="0" fontId="29" fillId="0" borderId="101" xfId="0" applyFont="1" applyBorder="1" applyAlignment="1">
      <alignment horizontal="left" vertical="center" shrinkToFit="1"/>
    </xf>
    <xf numFmtId="0" fontId="30" fillId="0" borderId="3" xfId="0" applyFont="1" applyBorder="1" applyAlignment="1">
      <alignment horizontal="right" vertical="center"/>
    </xf>
    <xf numFmtId="0" fontId="29" fillId="8" borderId="3" xfId="0" applyFont="1" applyFill="1" applyBorder="1" applyAlignment="1" applyProtection="1">
      <alignment horizontal="left" vertical="center" shrinkToFit="1"/>
      <protection locked="0"/>
    </xf>
    <xf numFmtId="0" fontId="29" fillId="8" borderId="12" xfId="0" applyFont="1" applyFill="1" applyBorder="1" applyAlignment="1" applyProtection="1">
      <alignment horizontal="left" vertical="center" shrinkToFit="1"/>
      <protection locked="0"/>
    </xf>
    <xf numFmtId="0" fontId="53" fillId="0" borderId="141" xfId="0" applyFont="1" applyBorder="1" applyAlignment="1">
      <alignment horizontal="left" vertical="center" wrapText="1" shrinkToFit="1"/>
    </xf>
    <xf numFmtId="0" fontId="53" fillId="0" borderId="68" xfId="0" applyFont="1" applyBorder="1" applyAlignment="1">
      <alignment horizontal="left" vertical="center" wrapText="1" shrinkToFit="1"/>
    </xf>
    <xf numFmtId="0" fontId="53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5" fillId="0" borderId="141" xfId="0" applyFont="1" applyBorder="1" applyAlignment="1">
      <alignment horizontal="left" vertical="center" wrapText="1"/>
    </xf>
    <xf numFmtId="0" fontId="55" fillId="0" borderId="68" xfId="0" applyFont="1" applyBorder="1" applyAlignment="1">
      <alignment horizontal="left" vertical="center" wrapText="1"/>
    </xf>
    <xf numFmtId="0" fontId="55" fillId="0" borderId="80" xfId="0" applyFont="1" applyBorder="1" applyAlignment="1">
      <alignment horizontal="left" vertical="center" wrapText="1"/>
    </xf>
    <xf numFmtId="0" fontId="55" fillId="0" borderId="149" xfId="0" applyFont="1" applyBorder="1" applyAlignment="1">
      <alignment horizontal="left" vertical="center" wrapText="1"/>
    </xf>
    <xf numFmtId="0" fontId="55" fillId="0" borderId="145" xfId="0" applyFont="1" applyBorder="1" applyAlignment="1">
      <alignment horizontal="left" vertical="center" wrapText="1"/>
    </xf>
    <xf numFmtId="0" fontId="55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69" fontId="63" fillId="0" borderId="14" xfId="0" applyNumberFormat="1" applyFont="1" applyBorder="1" applyAlignment="1">
      <alignment horizontal="center" vertical="center" wrapText="1" shrinkToFit="1"/>
    </xf>
    <xf numFmtId="169" fontId="63" fillId="0" borderId="126" xfId="0" applyNumberFormat="1" applyFont="1" applyBorder="1" applyAlignment="1">
      <alignment horizontal="center" vertical="center" wrapText="1" shrinkToFit="1"/>
    </xf>
    <xf numFmtId="169" fontId="63" fillId="0" borderId="127" xfId="0" applyNumberFormat="1" applyFont="1" applyBorder="1" applyAlignment="1">
      <alignment horizontal="center" vertical="center" wrapText="1" shrinkToFit="1"/>
    </xf>
    <xf numFmtId="0" fontId="16" fillId="0" borderId="64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5" fillId="0" borderId="58" xfId="0" applyFont="1" applyBorder="1" applyAlignment="1">
      <alignment horizontal="center" vertical="center"/>
    </xf>
    <xf numFmtId="0" fontId="15" fillId="0" borderId="106" xfId="0" applyFont="1" applyBorder="1" applyAlignment="1">
      <alignment horizontal="center" vertical="center"/>
    </xf>
    <xf numFmtId="0" fontId="30" fillId="0" borderId="63" xfId="0" applyFont="1" applyBorder="1" applyAlignment="1">
      <alignment horizontal="left" vertical="center"/>
    </xf>
    <xf numFmtId="0" fontId="30" fillId="0" borderId="59" xfId="0" applyFont="1" applyBorder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0" fontId="30" fillId="0" borderId="138" xfId="0" applyFont="1" applyBorder="1" applyAlignment="1">
      <alignment horizontal="right" vertical="center"/>
    </xf>
    <xf numFmtId="0" fontId="30" fillId="0" borderId="136" xfId="0" applyFont="1" applyBorder="1" applyAlignment="1">
      <alignment horizontal="right" vertical="center"/>
    </xf>
    <xf numFmtId="0" fontId="30" fillId="0" borderId="137" xfId="0" applyFont="1" applyBorder="1" applyAlignment="1">
      <alignment horizontal="right" vertical="center"/>
    </xf>
    <xf numFmtId="0" fontId="29" fillId="8" borderId="138" xfId="0" applyFont="1" applyFill="1" applyBorder="1" applyAlignment="1" applyProtection="1">
      <alignment horizontal="left" vertical="center" shrinkToFit="1"/>
      <protection locked="0"/>
    </xf>
    <xf numFmtId="0" fontId="29" fillId="8" borderId="136" xfId="0" applyFont="1" applyFill="1" applyBorder="1" applyAlignment="1" applyProtection="1">
      <alignment horizontal="left" vertical="center" shrinkToFit="1"/>
      <protection locked="0"/>
    </xf>
    <xf numFmtId="0" fontId="29" fillId="8" borderId="139" xfId="0" applyFont="1" applyFill="1" applyBorder="1" applyAlignment="1" applyProtection="1">
      <alignment horizontal="left" vertical="center" shrinkToFit="1"/>
      <protection locked="0"/>
    </xf>
    <xf numFmtId="0" fontId="30" fillId="0" borderId="105" xfId="0" applyFont="1" applyBorder="1" applyAlignment="1">
      <alignment horizontal="left" vertical="center"/>
    </xf>
    <xf numFmtId="0" fontId="57" fillId="6" borderId="141" xfId="0" applyFont="1" applyFill="1" applyBorder="1" applyAlignment="1">
      <alignment horizontal="left" vertical="center" wrapText="1" shrinkToFit="1"/>
    </xf>
    <xf numFmtId="0" fontId="57" fillId="6" borderId="68" xfId="0" applyFont="1" applyFill="1" applyBorder="1" applyAlignment="1">
      <alignment horizontal="left" vertical="center" wrapText="1" shrinkToFit="1"/>
    </xf>
    <xf numFmtId="0" fontId="57" fillId="6" borderId="80" xfId="0" applyFont="1" applyFill="1" applyBorder="1" applyAlignment="1">
      <alignment horizontal="left" vertical="center" wrapText="1" shrinkToFit="1"/>
    </xf>
    <xf numFmtId="0" fontId="22" fillId="0" borderId="0" xfId="0" applyFont="1" applyAlignment="1">
      <alignment horizontal="left" vertical="center"/>
    </xf>
    <xf numFmtId="0" fontId="52" fillId="0" borderId="2" xfId="0" applyFont="1" applyBorder="1" applyAlignment="1">
      <alignment horizontal="left" vertical="center" shrinkToFit="1"/>
    </xf>
    <xf numFmtId="0" fontId="52" fillId="0" borderId="62" xfId="0" applyFont="1" applyBorder="1" applyAlignment="1">
      <alignment horizontal="left" vertical="center" shrinkToFit="1"/>
    </xf>
    <xf numFmtId="0" fontId="52" fillId="0" borderId="82" xfId="0" applyFont="1" applyBorder="1" applyAlignment="1">
      <alignment horizontal="left" vertical="center" shrinkToFit="1"/>
    </xf>
    <xf numFmtId="0" fontId="52" fillId="0" borderId="141" xfId="0" applyFont="1" applyBorder="1" applyAlignment="1">
      <alignment horizontal="left" vertical="center" shrinkToFit="1"/>
    </xf>
    <xf numFmtId="0" fontId="52" fillId="0" borderId="68" xfId="0" applyFont="1" applyBorder="1" applyAlignment="1">
      <alignment horizontal="left" vertical="center" shrinkToFit="1"/>
    </xf>
    <xf numFmtId="0" fontId="52" fillId="0" borderId="80" xfId="0" applyFont="1" applyBorder="1" applyAlignment="1">
      <alignment horizontal="left" vertical="center" shrinkToFit="1"/>
    </xf>
    <xf numFmtId="0" fontId="52" fillId="6" borderId="141" xfId="0" applyFont="1" applyFill="1" applyBorder="1" applyAlignment="1">
      <alignment horizontal="left" vertical="center" shrinkToFit="1"/>
    </xf>
    <xf numFmtId="0" fontId="52" fillId="6" borderId="68" xfId="0" applyFont="1" applyFill="1" applyBorder="1" applyAlignment="1">
      <alignment horizontal="left" vertical="center" shrinkToFit="1"/>
    </xf>
    <xf numFmtId="0" fontId="52" fillId="6" borderId="80" xfId="0" applyFont="1" applyFill="1" applyBorder="1" applyAlignment="1">
      <alignment horizontal="left" vertical="center" shrinkToFit="1"/>
    </xf>
    <xf numFmtId="0" fontId="39" fillId="0" borderId="0" xfId="0" applyFont="1" applyAlignment="1">
      <alignment horizontal="center" vertical="center"/>
    </xf>
    <xf numFmtId="0" fontId="14" fillId="0" borderId="47" xfId="0" applyFont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168" fontId="25" fillId="0" borderId="138" xfId="0" applyNumberFormat="1" applyFont="1" applyBorder="1" applyAlignment="1">
      <alignment horizontal="right" vertical="center" shrinkToFit="1"/>
    </xf>
    <xf numFmtId="168" fontId="25" fillId="0" borderId="136" xfId="0" applyNumberFormat="1" applyFont="1" applyBorder="1" applyAlignment="1">
      <alignment horizontal="right" vertical="center" shrinkToFit="1"/>
    </xf>
    <xf numFmtId="168" fontId="25" fillId="0" borderId="139" xfId="0" applyNumberFormat="1" applyFont="1" applyBorder="1" applyAlignment="1">
      <alignment horizontal="right" vertical="center" shrinkToFit="1"/>
    </xf>
    <xf numFmtId="3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5" fillId="0" borderId="135" xfId="0" applyFont="1" applyBorder="1" applyAlignment="1">
      <alignment horizontal="right" vertical="center" shrinkToFit="1"/>
    </xf>
    <xf numFmtId="0" fontId="25" fillId="0" borderId="136" xfId="0" applyFont="1" applyBorder="1" applyAlignment="1">
      <alignment horizontal="right" vertical="center" shrinkToFit="1"/>
    </xf>
    <xf numFmtId="0" fontId="25" fillId="0" borderId="137" xfId="0" applyFont="1" applyBorder="1" applyAlignment="1">
      <alignment horizontal="right" vertical="center" shrinkToFit="1"/>
    </xf>
    <xf numFmtId="0" fontId="16" fillId="0" borderId="131" xfId="0" applyFont="1" applyBorder="1" applyAlignment="1">
      <alignment horizontal="center" vertical="center"/>
    </xf>
    <xf numFmtId="0" fontId="16" fillId="0" borderId="13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shrinkToFit="1"/>
    </xf>
    <xf numFmtId="0" fontId="25" fillId="0" borderId="79" xfId="0" applyFont="1" applyBorder="1" applyAlignment="1">
      <alignment horizontal="center" vertical="center" shrinkToFit="1"/>
    </xf>
    <xf numFmtId="3" fontId="16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 shrinkToFit="1"/>
    </xf>
    <xf numFmtId="0" fontId="30" fillId="0" borderId="39" xfId="0" applyFont="1" applyBorder="1" applyAlignment="1">
      <alignment horizontal="center" vertical="center" shrinkToFit="1"/>
    </xf>
    <xf numFmtId="168" fontId="16" fillId="0" borderId="131" xfId="0" applyNumberFormat="1" applyFont="1" applyBorder="1" applyAlignment="1">
      <alignment horizontal="right" vertical="center"/>
    </xf>
    <xf numFmtId="168" fontId="16" fillId="0" borderId="129" xfId="0" applyNumberFormat="1" applyFont="1" applyBorder="1" applyAlignment="1">
      <alignment horizontal="right" vertical="center"/>
    </xf>
    <xf numFmtId="168" fontId="16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36" fillId="0" borderId="133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36" fillId="0" borderId="134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25" fillId="0" borderId="74" xfId="0" applyFont="1" applyBorder="1" applyAlignment="1">
      <alignment horizontal="center"/>
    </xf>
    <xf numFmtId="0" fontId="48" fillId="0" borderId="9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11" borderId="37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11" borderId="73" xfId="0" applyFont="1" applyFill="1" applyBorder="1" applyAlignment="1" applyProtection="1">
      <alignment horizontal="center" vertical="center"/>
      <protection locked="0"/>
    </xf>
    <xf numFmtId="0" fontId="12" fillId="11" borderId="66" xfId="0" applyFont="1" applyFill="1" applyBorder="1" applyAlignment="1" applyProtection="1">
      <alignment horizontal="center" vertical="center"/>
      <protection locked="0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6" fillId="0" borderId="69" xfId="0" applyFont="1" applyBorder="1" applyAlignment="1">
      <alignment horizontal="left" vertical="center" wrapText="1"/>
    </xf>
    <xf numFmtId="0" fontId="16" fillId="0" borderId="68" xfId="0" applyFont="1" applyBorder="1" applyAlignment="1">
      <alignment horizontal="left" vertical="center" wrapText="1"/>
    </xf>
    <xf numFmtId="0" fontId="16" fillId="0" borderId="97" xfId="0" applyFont="1" applyBorder="1" applyAlignment="1">
      <alignment horizontal="left" vertical="center" wrapText="1"/>
    </xf>
    <xf numFmtId="0" fontId="16" fillId="0" borderId="145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165" fontId="18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left"/>
    </xf>
    <xf numFmtId="0" fontId="18" fillId="11" borderId="47" xfId="0" applyFont="1" applyFill="1" applyBorder="1" applyAlignment="1" applyProtection="1">
      <alignment horizontal="left" vertical="center"/>
      <protection locked="0"/>
    </xf>
    <xf numFmtId="0" fontId="43" fillId="0" borderId="69" xfId="0" applyFont="1" applyBorder="1" applyAlignment="1">
      <alignment horizontal="left" vertical="center" wrapText="1"/>
    </xf>
    <xf numFmtId="0" fontId="43" fillId="0" borderId="68" xfId="0" applyFont="1" applyBorder="1" applyAlignment="1">
      <alignment horizontal="left" vertical="center" wrapText="1"/>
    </xf>
    <xf numFmtId="0" fontId="16" fillId="0" borderId="69" xfId="0" applyFont="1" applyBorder="1" applyAlignment="1">
      <alignment horizontal="left" vertical="center"/>
    </xf>
    <xf numFmtId="0" fontId="16" fillId="0" borderId="6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6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/>
    </xf>
    <xf numFmtId="0" fontId="41" fillId="0" borderId="9" xfId="0" applyFont="1" applyBorder="1" applyAlignment="1">
      <alignment horizontal="left" vertical="center"/>
    </xf>
    <xf numFmtId="0" fontId="41" fillId="0" borderId="69" xfId="0" applyFont="1" applyBorder="1" applyAlignment="1">
      <alignment horizontal="left" vertical="center"/>
    </xf>
    <xf numFmtId="0" fontId="12" fillId="0" borderId="64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2" fillId="5" borderId="141" xfId="0" applyFont="1" applyFill="1" applyBorder="1" applyAlignment="1">
      <alignment horizontal="center" vertical="center"/>
    </xf>
    <xf numFmtId="0" fontId="12" fillId="5" borderId="68" xfId="0" applyFont="1" applyFill="1" applyBorder="1" applyAlignment="1">
      <alignment horizontal="center" vertical="center"/>
    </xf>
    <xf numFmtId="0" fontId="25" fillId="0" borderId="69" xfId="0" applyFont="1" applyBorder="1" applyAlignment="1">
      <alignment horizontal="left" vertical="center" wrapText="1"/>
    </xf>
    <xf numFmtId="0" fontId="25" fillId="0" borderId="68" xfId="0" applyFont="1" applyBorder="1" applyAlignment="1">
      <alignment horizontal="left" vertical="center" wrapText="1"/>
    </xf>
    <xf numFmtId="0" fontId="11" fillId="0" borderId="78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67" xfId="0" applyFont="1" applyBorder="1" applyAlignment="1">
      <alignment horizontal="left" vertical="center"/>
    </xf>
    <xf numFmtId="0" fontId="11" fillId="0" borderId="64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6" fillId="0" borderId="64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4" fillId="10" borderId="142" xfId="0" applyFont="1" applyFill="1" applyBorder="1" applyAlignment="1">
      <alignment horizontal="center" vertical="center"/>
    </xf>
    <xf numFmtId="0" fontId="14" fillId="10" borderId="143" xfId="0" applyFont="1" applyFill="1" applyBorder="1" applyAlignment="1">
      <alignment horizontal="center" vertical="center"/>
    </xf>
    <xf numFmtId="0" fontId="14" fillId="10" borderId="144" xfId="0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 shrinkToFit="1"/>
    </xf>
    <xf numFmtId="0" fontId="18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opLeftCell="A3" zoomScale="150" zoomScaleNormal="150" zoomScaleSheetLayoutView="100" workbookViewId="0">
      <selection activeCell="P19" sqref="P19"/>
    </sheetView>
  </sheetViews>
  <sheetFormatPr baseColWidth="10" defaultColWidth="11.5" defaultRowHeight="14" x14ac:dyDescent="0.2"/>
  <cols>
    <col min="1" max="1" width="2.83203125" style="28" customWidth="1"/>
    <col min="2" max="15" width="5.6640625" style="28" customWidth="1"/>
    <col min="16" max="16" width="16" style="28" customWidth="1"/>
    <col min="17" max="31" width="5.6640625" style="28" customWidth="1"/>
    <col min="32" max="16384" width="11.5" style="28"/>
  </cols>
  <sheetData>
    <row r="1" spans="1:16" ht="97" customHeight="1" x14ac:dyDescent="0.25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6" x14ac:dyDescent="0.2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44256</v>
      </c>
      <c r="L2" s="88"/>
      <c r="M2" s="88"/>
      <c r="N2" s="29"/>
      <c r="O2" s="29"/>
      <c r="P2" s="29"/>
    </row>
    <row r="3" spans="1:16" ht="12" customHeight="1" x14ac:dyDescent="0.2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4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 x14ac:dyDescent="0.2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6" customHeight="1" thickBot="1" x14ac:dyDescent="0.25">
      <c r="A6" s="75" t="s">
        <v>136</v>
      </c>
      <c r="B6" s="76"/>
      <c r="C6" s="77"/>
      <c r="D6" s="77"/>
      <c r="E6" s="77"/>
      <c r="F6" s="77"/>
      <c r="G6" s="77"/>
      <c r="H6" s="27" t="s">
        <v>137</v>
      </c>
      <c r="I6" s="78" t="s">
        <v>138</v>
      </c>
      <c r="J6" s="78"/>
      <c r="K6" s="78"/>
      <c r="L6" s="78"/>
      <c r="M6" s="78"/>
      <c r="N6" s="78" t="s">
        <v>139</v>
      </c>
      <c r="O6" s="78"/>
      <c r="P6" s="80"/>
    </row>
    <row r="7" spans="1:16" ht="11" customHeight="1" thickTop="1" x14ac:dyDescent="0.2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 x14ac:dyDescent="0.25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44332</v>
      </c>
      <c r="P8" s="96"/>
    </row>
    <row r="9" spans="1:16" s="33" customFormat="1" ht="14" customHeight="1" thickTop="1" x14ac:dyDescent="0.2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3" customHeight="1" thickBot="1" x14ac:dyDescent="0.25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 x14ac:dyDescent="0.25">
      <c r="A11" s="181"/>
      <c r="B11" s="154">
        <v>44288</v>
      </c>
      <c r="C11" s="155"/>
      <c r="D11" s="113"/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144</v>
      </c>
    </row>
    <row r="12" spans="1:16" s="35" customFormat="1" ht="12" customHeight="1" thickTop="1" thickBot="1" x14ac:dyDescent="0.25">
      <c r="A12" s="181"/>
      <c r="B12" s="156">
        <v>44295</v>
      </c>
      <c r="C12" s="157"/>
      <c r="D12" s="102">
        <v>2</v>
      </c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 t="s">
        <v>140</v>
      </c>
    </row>
    <row r="13" spans="1:16" s="35" customFormat="1" ht="12" customHeight="1" thickTop="1" thickBot="1" x14ac:dyDescent="0.25">
      <c r="A13" s="181"/>
      <c r="B13" s="156">
        <v>44302</v>
      </c>
      <c r="C13" s="157"/>
      <c r="D13" s="102">
        <v>1</v>
      </c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 t="s">
        <v>140</v>
      </c>
    </row>
    <row r="14" spans="1:16" s="35" customFormat="1" ht="12" customHeight="1" thickTop="1" thickBot="1" x14ac:dyDescent="0.25">
      <c r="A14" s="181"/>
      <c r="B14" s="156">
        <v>44309</v>
      </c>
      <c r="C14" s="157"/>
      <c r="D14" s="102">
        <v>3</v>
      </c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 t="s">
        <v>140</v>
      </c>
    </row>
    <row r="15" spans="1:16" s="35" customFormat="1" ht="12" customHeight="1" thickTop="1" thickBot="1" x14ac:dyDescent="0.25">
      <c r="A15" s="181"/>
      <c r="B15" s="156">
        <v>44312</v>
      </c>
      <c r="C15" s="157"/>
      <c r="D15" s="97"/>
      <c r="E15" s="98"/>
      <c r="F15" s="99">
        <v>2</v>
      </c>
      <c r="G15" s="63"/>
      <c r="H15" s="100"/>
      <c r="I15" s="101"/>
      <c r="J15" s="62"/>
      <c r="K15" s="71"/>
      <c r="L15" s="84"/>
      <c r="M15" s="61"/>
      <c r="N15" s="61"/>
      <c r="O15" s="66"/>
      <c r="P15" s="44" t="s">
        <v>140</v>
      </c>
    </row>
    <row r="16" spans="1:16" s="35" customFormat="1" ht="12" customHeight="1" thickTop="1" thickBot="1" x14ac:dyDescent="0.25">
      <c r="A16" s="181"/>
      <c r="B16" s="156"/>
      <c r="C16" s="157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 x14ac:dyDescent="0.25">
      <c r="A17" s="181"/>
      <c r="B17" s="156"/>
      <c r="C17" s="157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4"/>
    </row>
    <row r="18" spans="1:16" s="35" customFormat="1" ht="12" customHeight="1" thickTop="1" thickBot="1" x14ac:dyDescent="0.25">
      <c r="A18" s="181"/>
      <c r="B18" s="156"/>
      <c r="C18" s="157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 x14ac:dyDescent="0.25">
      <c r="A19" s="181"/>
      <c r="B19" s="156">
        <v>44294</v>
      </c>
      <c r="C19" s="157"/>
      <c r="D19" s="60"/>
      <c r="E19" s="61"/>
      <c r="F19" s="61"/>
      <c r="G19" s="61"/>
      <c r="H19" s="61"/>
      <c r="I19" s="61"/>
      <c r="J19" s="69"/>
      <c r="K19" s="70"/>
      <c r="L19" s="63">
        <v>5</v>
      </c>
      <c r="M19" s="63"/>
      <c r="N19" s="62"/>
      <c r="O19" s="176"/>
      <c r="P19" s="44" t="s">
        <v>145</v>
      </c>
    </row>
    <row r="20" spans="1:16" s="35" customFormat="1" ht="12" customHeight="1" thickTop="1" thickBot="1" x14ac:dyDescent="0.25">
      <c r="A20" s="181"/>
      <c r="B20" s="156"/>
      <c r="C20" s="157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6"/>
      <c r="P20" s="44"/>
    </row>
    <row r="21" spans="1:16" s="35" customFormat="1" ht="12" customHeight="1" thickTop="1" thickBot="1" x14ac:dyDescent="0.25">
      <c r="A21" s="181"/>
      <c r="B21" s="156"/>
      <c r="C21" s="157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6"/>
      <c r="P21" s="44"/>
    </row>
    <row r="22" spans="1:16" s="35" customFormat="1" ht="12" customHeight="1" thickTop="1" thickBot="1" x14ac:dyDescent="0.25">
      <c r="A22" s="181"/>
      <c r="B22" s="156"/>
      <c r="C22" s="157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6"/>
      <c r="P22" s="44"/>
    </row>
    <row r="23" spans="1:16" s="35" customFormat="1" ht="12" customHeight="1" thickTop="1" thickBot="1" x14ac:dyDescent="0.25">
      <c r="A23" s="181"/>
      <c r="B23" s="156"/>
      <c r="C23" s="157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6"/>
      <c r="P23" s="44"/>
    </row>
    <row r="24" spans="1:16" s="35" customFormat="1" ht="12" customHeight="1" thickTop="1" thickBot="1" x14ac:dyDescent="0.25">
      <c r="A24" s="181"/>
      <c r="B24" s="156"/>
      <c r="C24" s="157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6"/>
      <c r="P24" s="44"/>
    </row>
    <row r="25" spans="1:16" s="35" customFormat="1" ht="12" customHeight="1" thickTop="1" thickBot="1" x14ac:dyDescent="0.25">
      <c r="A25" s="181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4"/>
    </row>
    <row r="26" spans="1:16" s="35" customFormat="1" ht="12" customHeight="1" thickTop="1" thickBot="1" x14ac:dyDescent="0.25">
      <c r="A26" s="181"/>
      <c r="B26" s="156"/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4"/>
    </row>
    <row r="27" spans="1:16" s="35" customFormat="1" ht="12" customHeight="1" thickTop="1" thickBot="1" x14ac:dyDescent="0.25">
      <c r="A27" s="182"/>
      <c r="B27" s="183"/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/>
      <c r="O27" s="179"/>
      <c r="P27" s="45"/>
    </row>
    <row r="28" spans="1:16" s="34" customFormat="1" ht="8.25" customHeight="1" thickTop="1" x14ac:dyDescent="0.2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 x14ac:dyDescent="0.2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 x14ac:dyDescent="0.25"/>
    <row r="31" spans="1:16" ht="12" customHeight="1" thickTop="1" x14ac:dyDescent="0.2">
      <c r="A31" s="159" t="s">
        <v>37</v>
      </c>
      <c r="B31" s="167"/>
      <c r="C31" s="160"/>
      <c r="D31" s="160"/>
      <c r="E31" s="160"/>
      <c r="F31" s="160"/>
      <c r="G31" s="160"/>
      <c r="H31" s="3">
        <v>20</v>
      </c>
      <c r="J31" s="159" t="s">
        <v>7</v>
      </c>
      <c r="K31" s="160"/>
      <c r="L31" s="160"/>
      <c r="M31" s="160"/>
      <c r="N31" s="160"/>
      <c r="O31" s="160"/>
      <c r="P31" s="3"/>
    </row>
    <row r="32" spans="1:16" ht="12" customHeight="1" thickBot="1" x14ac:dyDescent="0.25">
      <c r="A32" s="168" t="s">
        <v>35</v>
      </c>
      <c r="B32" s="169"/>
      <c r="C32" s="170"/>
      <c r="D32" s="170"/>
      <c r="E32" s="170"/>
      <c r="F32" s="170"/>
      <c r="G32" s="170"/>
      <c r="H32" s="4"/>
      <c r="J32" s="161" t="s">
        <v>18</v>
      </c>
      <c r="K32" s="162"/>
      <c r="L32" s="162"/>
      <c r="M32" s="162"/>
      <c r="N32" s="162"/>
      <c r="O32" s="162"/>
      <c r="P32" s="5"/>
    </row>
    <row r="33" spans="1:16" ht="12" customHeight="1" thickTop="1" thickBot="1" x14ac:dyDescent="0.25">
      <c r="A33" s="161" t="s">
        <v>6</v>
      </c>
      <c r="B33" s="171"/>
      <c r="C33" s="162"/>
      <c r="D33" s="162"/>
      <c r="E33" s="162"/>
      <c r="F33" s="162"/>
      <c r="G33" s="162"/>
      <c r="H33" s="5">
        <v>2</v>
      </c>
      <c r="J33" s="163" t="s">
        <v>8</v>
      </c>
      <c r="K33" s="164"/>
      <c r="L33" s="164"/>
      <c r="M33" s="164"/>
      <c r="N33" s="164"/>
      <c r="O33" s="164"/>
      <c r="P33" s="36">
        <f>SUM(P31:P32)</f>
        <v>0</v>
      </c>
    </row>
    <row r="34" spans="1:16" ht="25" customHeight="1" thickTop="1" thickBot="1" x14ac:dyDescent="0.25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18</v>
      </c>
    </row>
    <row r="35" spans="1:16" ht="4" customHeight="1" thickTop="1" thickBot="1" x14ac:dyDescent="0.25">
      <c r="A35" s="175"/>
      <c r="B35" s="175"/>
      <c r="C35" s="175"/>
      <c r="D35" s="175"/>
      <c r="E35" s="175"/>
      <c r="F35" s="175"/>
      <c r="G35" s="175"/>
    </row>
    <row r="36" spans="1:16" ht="15.75" customHeight="1" thickTop="1" x14ac:dyDescent="0.2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 x14ac:dyDescent="0.2">
      <c r="A37" s="37">
        <v>1</v>
      </c>
      <c r="B37" s="196"/>
      <c r="C37" s="197"/>
      <c r="D37" s="197"/>
      <c r="E37" s="197"/>
      <c r="F37" s="197"/>
      <c r="G37" s="198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 x14ac:dyDescent="0.2">
      <c r="A38" s="39">
        <v>2</v>
      </c>
      <c r="B38" s="199"/>
      <c r="C38" s="200"/>
      <c r="D38" s="200"/>
      <c r="E38" s="200"/>
      <c r="F38" s="200"/>
      <c r="G38" s="201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 x14ac:dyDescent="0.2">
      <c r="A39" s="39">
        <v>3</v>
      </c>
      <c r="B39" s="199"/>
      <c r="C39" s="200"/>
      <c r="D39" s="200"/>
      <c r="E39" s="200"/>
      <c r="F39" s="200"/>
      <c r="G39" s="201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 x14ac:dyDescent="0.2">
      <c r="A40" s="40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8"/>
    </row>
    <row r="41" spans="1:16" s="38" customFormat="1" ht="12.75" customHeight="1" thickBot="1" x14ac:dyDescent="0.25">
      <c r="A41" s="39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 x14ac:dyDescent="0.2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9" customHeight="1" thickBot="1" x14ac:dyDescent="0.25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" customHeight="1" x14ac:dyDescent="0.2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6" customHeight="1" thickBot="1" x14ac:dyDescent="0.25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 x14ac:dyDescent="0.15">
      <c r="G46" s="148" t="s">
        <v>16</v>
      </c>
      <c r="H46" s="148"/>
      <c r="I46" s="148"/>
      <c r="J46" s="148"/>
      <c r="K46" s="148"/>
      <c r="L46" s="148"/>
    </row>
    <row r="47" spans="1:16" ht="12" customHeight="1" x14ac:dyDescent="0.2">
      <c r="G47" s="149" t="s">
        <v>113</v>
      </c>
      <c r="H47" s="149"/>
      <c r="I47" s="149"/>
      <c r="J47" s="149"/>
      <c r="K47" s="149"/>
      <c r="L47" s="149"/>
    </row>
    <row r="48" spans="1:16" ht="12" customHeight="1" x14ac:dyDescent="0.2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 x14ac:dyDescent="0.2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 x14ac:dyDescent="0.25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 x14ac:dyDescent="0.2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" customHeight="1" x14ac:dyDescent="0.2">
      <c r="A52" s="143" t="str">
        <f>N6</f>
        <v>Winston Pepito</v>
      </c>
      <c r="B52" s="144"/>
      <c r="C52" s="145"/>
      <c r="D52" s="145"/>
      <c r="E52" s="145"/>
      <c r="F52" s="145"/>
      <c r="G52" s="145" t="str">
        <f>I6</f>
        <v>Heinz Ignatius Ackermann</v>
      </c>
      <c r="H52" s="145"/>
      <c r="I52" s="145"/>
      <c r="J52" s="145"/>
      <c r="K52" s="145"/>
      <c r="L52" s="145"/>
      <c r="M52" s="146"/>
      <c r="N52" s="146"/>
      <c r="O52" s="146"/>
      <c r="P52" s="147"/>
    </row>
    <row r="53" spans="1:16" ht="15" thickBot="1" x14ac:dyDescent="0.25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 x14ac:dyDescent="0.2"/>
    <row r="55" spans="1:16" s="31" customFormat="1" ht="12.75" customHeight="1" x14ac:dyDescent="0.15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" customHeight="1" x14ac:dyDescent="0.2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" customHeight="1" x14ac:dyDescent="0.2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" customHeight="1" x14ac:dyDescent="0.2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" customHeight="1" x14ac:dyDescent="0.2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" customHeight="1" x14ac:dyDescent="0.2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" customHeight="1" x14ac:dyDescent="0.2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abSelected="1" topLeftCell="A36" zoomScale="200" zoomScaleNormal="200" workbookViewId="0">
      <selection activeCell="Q11" sqref="Q11"/>
    </sheetView>
  </sheetViews>
  <sheetFormatPr baseColWidth="10" defaultColWidth="10.83203125" defaultRowHeight="13" x14ac:dyDescent="0.2"/>
  <cols>
    <col min="1" max="1" width="2.6640625" style="6" customWidth="1"/>
    <col min="2" max="2" width="8.832031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33203125" style="6" customWidth="1"/>
    <col min="22" max="22" width="4.1640625" style="6" customWidth="1"/>
    <col min="23" max="23" width="5.6640625" style="6" customWidth="1"/>
    <col min="24" max="24" width="2.6640625" style="6" customWidth="1"/>
    <col min="25" max="26" width="4.6640625" style="6" customWidth="1"/>
    <col min="27" max="27" width="10.6640625" style="6" customWidth="1"/>
    <col min="28" max="16384" width="10.83203125" style="6"/>
  </cols>
  <sheetData>
    <row r="1" spans="1:27" ht="16" x14ac:dyDescent="0.2">
      <c r="A1" s="278" t="s">
        <v>114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</row>
    <row r="2" spans="1:27" ht="15" customHeight="1" x14ac:dyDescent="0.2">
      <c r="A2" s="212" t="s">
        <v>59</v>
      </c>
      <c r="B2" s="212"/>
      <c r="C2" s="212"/>
      <c r="D2" s="212"/>
      <c r="E2" s="212"/>
      <c r="F2" s="280" t="s">
        <v>60</v>
      </c>
      <c r="G2" s="280"/>
      <c r="H2" s="280"/>
      <c r="I2" s="280"/>
      <c r="J2" s="280"/>
      <c r="K2" s="280"/>
      <c r="L2" s="280" t="s">
        <v>61</v>
      </c>
      <c r="M2" s="280"/>
      <c r="N2" s="280"/>
      <c r="O2" s="280"/>
      <c r="P2" s="280"/>
      <c r="Q2" s="280"/>
      <c r="R2" s="280" t="s">
        <v>62</v>
      </c>
      <c r="S2" s="280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9" customHeight="1" thickBot="1" x14ac:dyDescent="0.25">
      <c r="A3" s="279" t="str">
        <f>'Summary of Activities'!A6</f>
        <v>Cebu East</v>
      </c>
      <c r="B3" s="279"/>
      <c r="C3" s="279"/>
      <c r="D3" s="279"/>
      <c r="E3" s="279"/>
      <c r="F3" s="279" t="str">
        <f>'Summary of Activities'!I6</f>
        <v>Heinz Ignatius Ackermann</v>
      </c>
      <c r="G3" s="279"/>
      <c r="H3" s="279"/>
      <c r="I3" s="279"/>
      <c r="J3" s="279"/>
      <c r="K3" s="279"/>
      <c r="L3" s="279" t="str">
        <f>'Summary of Activities'!N6</f>
        <v>Winston Pepito</v>
      </c>
      <c r="M3" s="279"/>
      <c r="N3" s="279"/>
      <c r="O3" s="279"/>
      <c r="P3" s="279"/>
      <c r="Q3" s="279"/>
      <c r="R3" s="279" t="str">
        <f>'Summary of Activities'!H6</f>
        <v>1-A</v>
      </c>
      <c r="S3" s="279"/>
      <c r="T3" s="213">
        <f>'Summary of Activities'!K2</f>
        <v>44256</v>
      </c>
      <c r="U3" s="213"/>
      <c r="V3" s="213"/>
      <c r="W3" s="213"/>
      <c r="X3" s="214">
        <f>'Summary of Activities'!O8</f>
        <v>44332</v>
      </c>
      <c r="Y3" s="214"/>
      <c r="Z3" s="214"/>
      <c r="AA3" s="214"/>
    </row>
    <row r="4" spans="1:27" s="2" customFormat="1" ht="12" customHeight="1" thickTop="1" x14ac:dyDescent="0.2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 ht="12" x14ac:dyDescent="0.2">
      <c r="A5" s="249">
        <v>1</v>
      </c>
      <c r="B5" s="246">
        <f>'Summary of Activities'!B19</f>
        <v>44294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1"/>
      <c r="Y5" s="227" t="s">
        <v>52</v>
      </c>
      <c r="Z5" s="227"/>
      <c r="AA5" s="228"/>
    </row>
    <row r="6" spans="1:27" s="7" customFormat="1" ht="14" thickBot="1" x14ac:dyDescent="0.25">
      <c r="A6" s="249"/>
      <c r="B6" s="247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>
        <v>1</v>
      </c>
      <c r="P6" s="47">
        <v>12</v>
      </c>
      <c r="Q6" s="48">
        <v>12000</v>
      </c>
      <c r="R6" s="49"/>
      <c r="S6" s="47"/>
      <c r="T6" s="50"/>
      <c r="U6" s="49"/>
      <c r="V6" s="47"/>
      <c r="W6" s="50"/>
      <c r="X6" s="52"/>
      <c r="Y6" s="229" t="s">
        <v>50</v>
      </c>
      <c r="Z6" s="229"/>
      <c r="AA6" s="230"/>
    </row>
    <row r="7" spans="1:27" ht="15.75" customHeight="1" thickBot="1" x14ac:dyDescent="0.25">
      <c r="A7" s="250"/>
      <c r="B7" s="248"/>
      <c r="C7" s="251" t="s">
        <v>41</v>
      </c>
      <c r="D7" s="252"/>
      <c r="E7" s="232" t="s">
        <v>141</v>
      </c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 t="s">
        <v>142</v>
      </c>
      <c r="U7" s="262"/>
      <c r="V7" s="262"/>
      <c r="W7" s="262"/>
      <c r="X7" s="262"/>
      <c r="Y7" s="262"/>
      <c r="Z7" s="262"/>
      <c r="AA7" s="263"/>
    </row>
    <row r="8" spans="1:27" ht="5" customHeight="1" thickTop="1" thickBot="1" x14ac:dyDescent="0.25"/>
    <row r="9" spans="1:27" s="2" customFormat="1" ht="12" customHeight="1" thickTop="1" x14ac:dyDescent="0.2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 ht="11" x14ac:dyDescent="0.2">
      <c r="A10" s="249">
        <v>2</v>
      </c>
      <c r="B10" s="246">
        <f>'Summary of Activities'!B20</f>
        <v>0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1"/>
      <c r="Y10" s="227" t="s">
        <v>52</v>
      </c>
      <c r="Z10" s="227"/>
      <c r="AA10" s="228"/>
    </row>
    <row r="11" spans="1:27" s="7" customFormat="1" ht="14" thickBot="1" x14ac:dyDescent="0.25">
      <c r="A11" s="249"/>
      <c r="B11" s="247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29" t="s">
        <v>50</v>
      </c>
      <c r="Z11" s="229"/>
      <c r="AA11" s="230"/>
    </row>
    <row r="12" spans="1:27" ht="14" thickBot="1" x14ac:dyDescent="0.25">
      <c r="A12" s="250"/>
      <c r="B12" s="248"/>
      <c r="C12" s="251" t="s">
        <v>41</v>
      </c>
      <c r="D12" s="252"/>
      <c r="E12" s="232" t="s">
        <v>143</v>
      </c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/>
      <c r="U12" s="232"/>
      <c r="V12" s="232"/>
      <c r="W12" s="232"/>
      <c r="X12" s="232"/>
      <c r="Y12" s="232"/>
      <c r="Z12" s="232"/>
      <c r="AA12" s="233"/>
    </row>
    <row r="13" spans="1:27" ht="5" customHeight="1" thickTop="1" thickBot="1" x14ac:dyDescent="0.25"/>
    <row r="14" spans="1:27" s="2" customFormat="1" ht="12" customHeight="1" thickTop="1" x14ac:dyDescent="0.2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 ht="11" x14ac:dyDescent="0.2">
      <c r="A15" s="249">
        <v>3</v>
      </c>
      <c r="B15" s="246">
        <f>'Summary of Activities'!B21</f>
        <v>0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1"/>
      <c r="Y15" s="227" t="s">
        <v>52</v>
      </c>
      <c r="Z15" s="227"/>
      <c r="AA15" s="228"/>
    </row>
    <row r="16" spans="1:27" s="7" customFormat="1" ht="14" thickBot="1" x14ac:dyDescent="0.25">
      <c r="A16" s="249"/>
      <c r="B16" s="247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29" t="s">
        <v>50</v>
      </c>
      <c r="Z16" s="229"/>
      <c r="AA16" s="230"/>
    </row>
    <row r="17" spans="1:27" ht="14" thickBot="1" x14ac:dyDescent="0.25">
      <c r="A17" s="250"/>
      <c r="B17" s="248"/>
      <c r="C17" s="251" t="s">
        <v>41</v>
      </c>
      <c r="D17" s="25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/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 x14ac:dyDescent="0.25"/>
    <row r="19" spans="1:27" s="2" customFormat="1" ht="12" customHeight="1" thickTop="1" x14ac:dyDescent="0.2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 ht="11" x14ac:dyDescent="0.2">
      <c r="A20" s="249">
        <v>4</v>
      </c>
      <c r="B20" s="246">
        <f>'Summary of Activities'!B22</f>
        <v>0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1"/>
      <c r="Y20" s="227" t="s">
        <v>52</v>
      </c>
      <c r="Z20" s="227"/>
      <c r="AA20" s="228"/>
    </row>
    <row r="21" spans="1:27" s="7" customFormat="1" ht="14" thickBot="1" x14ac:dyDescent="0.25">
      <c r="A21" s="249"/>
      <c r="B21" s="247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9" t="s">
        <v>50</v>
      </c>
      <c r="Z21" s="229"/>
      <c r="AA21" s="230"/>
    </row>
    <row r="22" spans="1:27" ht="14" thickBot="1" x14ac:dyDescent="0.25">
      <c r="A22" s="250"/>
      <c r="B22" s="248"/>
      <c r="C22" s="251" t="s">
        <v>41</v>
      </c>
      <c r="D22" s="25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/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 x14ac:dyDescent="0.25"/>
    <row r="24" spans="1:27" s="2" customFormat="1" ht="12" customHeight="1" thickTop="1" x14ac:dyDescent="0.2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 ht="11" x14ac:dyDescent="0.2">
      <c r="A25" s="249">
        <v>5</v>
      </c>
      <c r="B25" s="246">
        <f>'Summary of Activities'!B23</f>
        <v>0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1"/>
      <c r="Y25" s="227" t="s">
        <v>52</v>
      </c>
      <c r="Z25" s="227"/>
      <c r="AA25" s="228"/>
    </row>
    <row r="26" spans="1:27" s="7" customFormat="1" ht="14" thickBot="1" x14ac:dyDescent="0.25">
      <c r="A26" s="249"/>
      <c r="B26" s="247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9" t="s">
        <v>50</v>
      </c>
      <c r="Z26" s="229"/>
      <c r="AA26" s="230"/>
    </row>
    <row r="27" spans="1:27" ht="14" thickBot="1" x14ac:dyDescent="0.25">
      <c r="A27" s="250"/>
      <c r="B27" s="248"/>
      <c r="C27" s="251" t="s">
        <v>41</v>
      </c>
      <c r="D27" s="25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/>
      <c r="U27" s="232"/>
      <c r="V27" s="232"/>
      <c r="W27" s="232"/>
      <c r="X27" s="232"/>
      <c r="Y27" s="232"/>
      <c r="Z27" s="232"/>
      <c r="AA27" s="233"/>
    </row>
    <row r="28" spans="1:27" ht="5" customHeight="1" thickTop="1" thickBot="1" x14ac:dyDescent="0.25"/>
    <row r="29" spans="1:27" s="2" customFormat="1" ht="12" customHeight="1" thickTop="1" x14ac:dyDescent="0.2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 ht="11" x14ac:dyDescent="0.2">
      <c r="A30" s="249">
        <v>6</v>
      </c>
      <c r="B30" s="246">
        <f>'Summary of Activities'!B24</f>
        <v>0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1"/>
      <c r="Y30" s="227" t="s">
        <v>52</v>
      </c>
      <c r="Z30" s="227"/>
      <c r="AA30" s="228"/>
    </row>
    <row r="31" spans="1:27" s="7" customFormat="1" ht="14" thickBot="1" x14ac:dyDescent="0.25">
      <c r="A31" s="249"/>
      <c r="B31" s="247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9" t="s">
        <v>50</v>
      </c>
      <c r="Z31" s="229"/>
      <c r="AA31" s="230"/>
    </row>
    <row r="32" spans="1:27" ht="14" thickBot="1" x14ac:dyDescent="0.25">
      <c r="A32" s="250"/>
      <c r="B32" s="248"/>
      <c r="C32" s="251" t="s">
        <v>41</v>
      </c>
      <c r="D32" s="25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/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 x14ac:dyDescent="0.25"/>
    <row r="34" spans="1:27" s="2" customFormat="1" ht="12" customHeight="1" thickTop="1" x14ac:dyDescent="0.2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 ht="11" x14ac:dyDescent="0.2">
      <c r="A35" s="249">
        <v>7</v>
      </c>
      <c r="B35" s="246">
        <f>'Summary of Activities'!B25</f>
        <v>0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1"/>
      <c r="Y35" s="227" t="s">
        <v>52</v>
      </c>
      <c r="Z35" s="227"/>
      <c r="AA35" s="228"/>
    </row>
    <row r="36" spans="1:27" s="7" customFormat="1" ht="14" thickBot="1" x14ac:dyDescent="0.25">
      <c r="A36" s="249"/>
      <c r="B36" s="247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9" t="s">
        <v>50</v>
      </c>
      <c r="Z36" s="229"/>
      <c r="AA36" s="230"/>
    </row>
    <row r="37" spans="1:27" ht="14" thickBot="1" x14ac:dyDescent="0.25">
      <c r="A37" s="250"/>
      <c r="B37" s="248"/>
      <c r="C37" s="251" t="s">
        <v>41</v>
      </c>
      <c r="D37" s="25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/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 x14ac:dyDescent="0.25"/>
    <row r="39" spans="1:27" s="2" customFormat="1" ht="12" customHeight="1" thickTop="1" x14ac:dyDescent="0.2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 ht="11" x14ac:dyDescent="0.2">
      <c r="A40" s="249">
        <v>8</v>
      </c>
      <c r="B40" s="246">
        <f>'Summary of Activities'!B26</f>
        <v>0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1"/>
      <c r="Y40" s="227" t="s">
        <v>52</v>
      </c>
      <c r="Z40" s="227"/>
      <c r="AA40" s="228"/>
    </row>
    <row r="41" spans="1:27" s="7" customFormat="1" ht="14" thickBot="1" x14ac:dyDescent="0.25">
      <c r="A41" s="249"/>
      <c r="B41" s="247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9" t="s">
        <v>50</v>
      </c>
      <c r="Z41" s="229"/>
      <c r="AA41" s="230"/>
    </row>
    <row r="42" spans="1:27" ht="14" thickBot="1" x14ac:dyDescent="0.25">
      <c r="A42" s="250"/>
      <c r="B42" s="248"/>
      <c r="C42" s="251" t="s">
        <v>41</v>
      </c>
      <c r="D42" s="25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/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 x14ac:dyDescent="0.25"/>
    <row r="44" spans="1:27" ht="15" customHeight="1" thickTop="1" thickBot="1" x14ac:dyDescent="0.2">
      <c r="A44" s="307" t="s">
        <v>57</v>
      </c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9"/>
      <c r="N44" s="268" t="s">
        <v>65</v>
      </c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8"/>
      <c r="AA44" s="268"/>
    </row>
    <row r="45" spans="1:27" ht="12" customHeight="1" thickTop="1" thickBot="1" x14ac:dyDescent="0.25">
      <c r="A45" s="304" t="s">
        <v>58</v>
      </c>
      <c r="B45" s="305"/>
      <c r="C45" s="305"/>
      <c r="D45" s="305"/>
      <c r="E45" s="305"/>
      <c r="F45" s="305"/>
      <c r="G45" s="305"/>
      <c r="H45" s="305"/>
      <c r="I45" s="305"/>
      <c r="J45" s="305"/>
      <c r="K45" s="305"/>
      <c r="L45" s="306"/>
      <c r="M45" s="11">
        <v>1</v>
      </c>
      <c r="N45" s="269" t="s">
        <v>122</v>
      </c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0"/>
      <c r="AA45" s="271"/>
    </row>
    <row r="46" spans="1:27" ht="14" x14ac:dyDescent="0.2">
      <c r="A46" s="9"/>
      <c r="B46" s="286" t="s">
        <v>55</v>
      </c>
      <c r="C46" s="286"/>
      <c r="D46" s="286"/>
      <c r="E46" s="286"/>
      <c r="F46" s="292" t="s">
        <v>54</v>
      </c>
      <c r="G46" s="292"/>
      <c r="H46" s="296" t="s">
        <v>68</v>
      </c>
      <c r="I46" s="297"/>
      <c r="J46" s="292" t="s">
        <v>70</v>
      </c>
      <c r="K46" s="292"/>
      <c r="L46" s="293"/>
      <c r="M46" s="11">
        <v>2</v>
      </c>
      <c r="N46" s="272" t="s">
        <v>123</v>
      </c>
      <c r="O46" s="273"/>
      <c r="P46" s="273"/>
      <c r="Q46" s="273"/>
      <c r="R46" s="273"/>
      <c r="S46" s="273"/>
      <c r="T46" s="273"/>
      <c r="U46" s="273"/>
      <c r="V46" s="273"/>
      <c r="W46" s="273"/>
      <c r="X46" s="273"/>
      <c r="Y46" s="273"/>
      <c r="Z46" s="273"/>
      <c r="AA46" s="274"/>
    </row>
    <row r="47" spans="1:27" ht="12" customHeight="1" x14ac:dyDescent="0.2">
      <c r="A47" s="20">
        <v>1</v>
      </c>
      <c r="B47" s="310" t="s">
        <v>43</v>
      </c>
      <c r="C47" s="310"/>
      <c r="D47" s="310"/>
      <c r="E47" s="310"/>
      <c r="F47" s="294">
        <f>C6+C11+C16+C21+C26+C31+C36+C41</f>
        <v>0</v>
      </c>
      <c r="G47" s="295"/>
      <c r="H47" s="294">
        <f>D6+D11+D16+D21+D26+D31+D36+D41</f>
        <v>0</v>
      </c>
      <c r="I47" s="295"/>
      <c r="J47" s="210">
        <f>E6+E11+E16+E21+E26+E31+E36+E41</f>
        <v>0</v>
      </c>
      <c r="K47" s="210"/>
      <c r="L47" s="211"/>
      <c r="M47" s="11">
        <v>3</v>
      </c>
      <c r="N47" s="275" t="s">
        <v>124</v>
      </c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7"/>
    </row>
    <row r="48" spans="1:27" ht="12" customHeight="1" x14ac:dyDescent="0.2">
      <c r="A48" s="20">
        <v>2</v>
      </c>
      <c r="B48" s="310" t="s">
        <v>53</v>
      </c>
      <c r="C48" s="310"/>
      <c r="D48" s="310"/>
      <c r="E48" s="310"/>
      <c r="F48" s="294">
        <f>F6+F11+F16+F21+F26+F31+F36+F41</f>
        <v>0</v>
      </c>
      <c r="G48" s="295"/>
      <c r="H48" s="294">
        <f>G6+G11+G16+G21+G26+G31+G36+G41</f>
        <v>0</v>
      </c>
      <c r="I48" s="295"/>
      <c r="J48" s="210">
        <f>H6+H11+H16+H21+H26+H31+H36+H41</f>
        <v>0</v>
      </c>
      <c r="K48" s="210"/>
      <c r="L48" s="211"/>
      <c r="M48" s="237">
        <v>4</v>
      </c>
      <c r="N48" s="265" t="s">
        <v>125</v>
      </c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267"/>
    </row>
    <row r="49" spans="1:27" ht="12" customHeight="1" x14ac:dyDescent="0.2">
      <c r="A49" s="20">
        <v>3</v>
      </c>
      <c r="B49" s="310" t="s">
        <v>44</v>
      </c>
      <c r="C49" s="310"/>
      <c r="D49" s="310"/>
      <c r="E49" s="310"/>
      <c r="F49" s="294">
        <f>I6+I11+I16+I21+I26+I31+I36+I41</f>
        <v>0</v>
      </c>
      <c r="G49" s="295"/>
      <c r="H49" s="294">
        <f>J6+J11+J16+J21+J26+J31+J36+J41</f>
        <v>0</v>
      </c>
      <c r="I49" s="295"/>
      <c r="J49" s="210">
        <f>K6+K11+K16+K21+K26+K31+K36+K41</f>
        <v>0</v>
      </c>
      <c r="K49" s="210"/>
      <c r="L49" s="211"/>
      <c r="M49" s="237"/>
      <c r="N49" s="265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6"/>
      <c r="AA49" s="267"/>
    </row>
    <row r="50" spans="1:27" ht="12" customHeight="1" x14ac:dyDescent="0.2">
      <c r="A50" s="20">
        <v>4</v>
      </c>
      <c r="B50" s="310" t="s">
        <v>45</v>
      </c>
      <c r="C50" s="310"/>
      <c r="D50" s="310"/>
      <c r="E50" s="310"/>
      <c r="F50" s="294">
        <f>L6+L11+L16+L21+L26+L31+L36+L41</f>
        <v>0</v>
      </c>
      <c r="G50" s="295"/>
      <c r="H50" s="294">
        <f>M6+M11+M16+M21+M26+M31+M36+M41</f>
        <v>0</v>
      </c>
      <c r="I50" s="295"/>
      <c r="J50" s="210">
        <f>N6+N11+N16+N21+N26+N31+N36+N41</f>
        <v>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 x14ac:dyDescent="0.2">
      <c r="A51" s="20">
        <v>5</v>
      </c>
      <c r="B51" s="310" t="s">
        <v>46</v>
      </c>
      <c r="C51" s="310"/>
      <c r="D51" s="310"/>
      <c r="E51" s="310"/>
      <c r="F51" s="294">
        <f>O6+O11+O16+O21+O26+O31+O36+O41</f>
        <v>1</v>
      </c>
      <c r="G51" s="295"/>
      <c r="H51" s="294">
        <f>P6+P11+P16+P21+P26+P31+P36+P41</f>
        <v>12</v>
      </c>
      <c r="I51" s="295"/>
      <c r="J51" s="210">
        <f>Q6+Q11+Q16+Q21+Q26+Q31+Q36+Q41</f>
        <v>12000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 x14ac:dyDescent="0.2">
      <c r="A52" s="20">
        <v>6</v>
      </c>
      <c r="B52" s="310" t="s">
        <v>48</v>
      </c>
      <c r="C52" s="310"/>
      <c r="D52" s="310"/>
      <c r="E52" s="310"/>
      <c r="F52" s="294">
        <f>R6+R11+R16+R21+R26+R31+R36+R41</f>
        <v>0</v>
      </c>
      <c r="G52" s="295"/>
      <c r="H52" s="294">
        <f>S6+S11+S16+S21+S26+S31+S36+S41</f>
        <v>0</v>
      </c>
      <c r="I52" s="295"/>
      <c r="J52" s="210">
        <f>T6+T11+T16+T21+T26+T31+T36+T41</f>
        <v>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 x14ac:dyDescent="0.25">
      <c r="A53" s="54">
        <v>7</v>
      </c>
      <c r="B53" s="205" t="s">
        <v>135</v>
      </c>
      <c r="C53" s="206"/>
      <c r="D53" s="206"/>
      <c r="E53" s="207"/>
      <c r="F53" s="208">
        <f>U6+U11+U16+U21+U26+U31+U36+U41</f>
        <v>0</v>
      </c>
      <c r="G53" s="209"/>
      <c r="H53" s="208">
        <f>V6+V11+V16+V21+V26+V31+V36+V41</f>
        <v>0</v>
      </c>
      <c r="I53" s="209"/>
      <c r="J53" s="210">
        <f>W6+W11+W16+W21+W26+W31+W36+W41</f>
        <v>0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2" customHeight="1" thickBot="1" x14ac:dyDescent="0.25">
      <c r="A54" s="301"/>
      <c r="B54" s="302"/>
      <c r="C54" s="302"/>
      <c r="D54" s="302"/>
      <c r="E54" s="303"/>
      <c r="F54" s="290"/>
      <c r="G54" s="291"/>
      <c r="H54" s="290"/>
      <c r="I54" s="291"/>
      <c r="J54" s="298"/>
      <c r="K54" s="299"/>
      <c r="L54" s="300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7" customHeight="1" thickBot="1" x14ac:dyDescent="0.25">
      <c r="A55" s="287" t="s">
        <v>56</v>
      </c>
      <c r="B55" s="288"/>
      <c r="C55" s="288"/>
      <c r="D55" s="288"/>
      <c r="E55" s="289"/>
      <c r="F55" s="284">
        <f>SUM(F47:G53)</f>
        <v>1</v>
      </c>
      <c r="G55" s="285"/>
      <c r="H55" s="284">
        <f>SUM(H47:I53)</f>
        <v>12</v>
      </c>
      <c r="I55" s="285"/>
      <c r="J55" s="281">
        <f>SUM(J47:L53)</f>
        <v>12000</v>
      </c>
      <c r="K55" s="282"/>
      <c r="L55" s="283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4" thickTop="1" x14ac:dyDescent="0.2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N48:AA49"/>
    <mergeCell ref="M48:M49"/>
    <mergeCell ref="N44:AA44"/>
    <mergeCell ref="N45:AA45"/>
    <mergeCell ref="N46:AA46"/>
    <mergeCell ref="N47:AA47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45:L45"/>
    <mergeCell ref="A44:L44"/>
    <mergeCell ref="F46:G46"/>
    <mergeCell ref="F47:G47"/>
    <mergeCell ref="F48:G48"/>
    <mergeCell ref="F49:G49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baseColWidth="10" defaultColWidth="10.83203125" defaultRowHeight="14" x14ac:dyDescent="0.2"/>
  <cols>
    <col min="1" max="1" width="2.33203125" style="1" customWidth="1"/>
    <col min="2" max="2" width="2.83203125" style="1" customWidth="1"/>
    <col min="3" max="6" width="13.1640625" style="1" customWidth="1"/>
    <col min="7" max="7" width="14" style="1" customWidth="1"/>
    <col min="8" max="8" width="3.1640625" style="1" customWidth="1"/>
    <col min="9" max="9" width="17.1640625" style="1" customWidth="1"/>
    <col min="10" max="16384" width="10.83203125" style="1"/>
  </cols>
  <sheetData>
    <row r="1" spans="1:9" ht="69" customHeight="1" x14ac:dyDescent="0.15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 x14ac:dyDescent="0.25">
      <c r="A2" s="327" t="s">
        <v>104</v>
      </c>
      <c r="B2" s="327"/>
      <c r="C2" s="327"/>
      <c r="D2" s="327"/>
      <c r="H2" s="325">
        <v>43575</v>
      </c>
      <c r="I2" s="325"/>
    </row>
    <row r="3" spans="1:9" ht="19" customHeight="1" thickTop="1" thickBot="1" x14ac:dyDescent="0.25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 x14ac:dyDescent="0.2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" customHeight="1" x14ac:dyDescent="0.2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 x14ac:dyDescent="0.2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" customHeight="1" x14ac:dyDescent="0.2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" customHeight="1" x14ac:dyDescent="0.2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" customHeight="1" x14ac:dyDescent="0.2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 x14ac:dyDescent="0.2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" customHeight="1" x14ac:dyDescent="0.2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" customHeight="1" x14ac:dyDescent="0.2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 x14ac:dyDescent="0.2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" customHeight="1" x14ac:dyDescent="0.2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" customHeight="1" x14ac:dyDescent="0.2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 x14ac:dyDescent="0.2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" customHeight="1" x14ac:dyDescent="0.2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" customHeight="1" x14ac:dyDescent="0.2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 x14ac:dyDescent="0.2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3" x14ac:dyDescent="0.2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 x14ac:dyDescent="0.2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" customHeight="1" x14ac:dyDescent="0.2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 x14ac:dyDescent="0.2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" customHeight="1" x14ac:dyDescent="0.2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" customHeight="1" x14ac:dyDescent="0.2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 x14ac:dyDescent="0.2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" customHeight="1" x14ac:dyDescent="0.2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" customHeight="1" x14ac:dyDescent="0.2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 x14ac:dyDescent="0.2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4" customHeight="1" x14ac:dyDescent="0.2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 x14ac:dyDescent="0.2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" customHeight="1" x14ac:dyDescent="0.2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 x14ac:dyDescent="0.2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5" customHeight="1" x14ac:dyDescent="0.2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 x14ac:dyDescent="0.2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" customHeight="1" thickBot="1" x14ac:dyDescent="0.25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 x14ac:dyDescent="0.2"/>
    <row r="38" spans="1:9" x14ac:dyDescent="0.2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" customHeight="1" thickBot="1" x14ac:dyDescent="0.25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6" x14ac:dyDescent="0.2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Heinz I. Ackermann</cp:lastModifiedBy>
  <cp:lastPrinted>2020-07-15T07:23:56Z</cp:lastPrinted>
  <dcterms:created xsi:type="dcterms:W3CDTF">2013-07-03T03:04:40Z</dcterms:created>
  <dcterms:modified xsi:type="dcterms:W3CDTF">2021-05-16T13:51:29Z</dcterms:modified>
</cp:coreProperties>
</file>